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sa\Desktop\"/>
    </mc:Choice>
  </mc:AlternateContent>
  <xr:revisionPtr revIDLastSave="0" documentId="8_{FA508766-FCB6-4F52-918F-F002C452C0A8}" xr6:coauthVersionLast="44" xr6:coauthVersionMax="44" xr10:uidLastSave="{00000000-0000-0000-0000-000000000000}"/>
  <bookViews>
    <workbookView xWindow="-110" yWindow="-110" windowWidth="19420" windowHeight="10560" xr2:uid="{59075499-CC47-4107-A35B-ACC1F142CC09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Sheet1!$A$1:$C$296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" i="1"/>
</calcChain>
</file>

<file path=xl/sharedStrings.xml><?xml version="1.0" encoding="utf-8"?>
<sst xmlns="http://schemas.openxmlformats.org/spreadsheetml/2006/main" count="665" uniqueCount="558">
  <si>
    <t>Primary Designator</t>
  </si>
  <si>
    <t xml:space="preserve">Sector </t>
  </si>
  <si>
    <t>BS 148:2020-TC</t>
  </si>
  <si>
    <t>BS 6465-3:2020-TC</t>
  </si>
  <si>
    <t>BS 7903:2020-TC</t>
  </si>
  <si>
    <t>BS 8603:2020-TC</t>
  </si>
  <si>
    <t>BS 9295:2020-TC</t>
  </si>
  <si>
    <t>BS EN 81-50:2020-TC</t>
  </si>
  <si>
    <t>BS EN 197-2:2020-TC</t>
  </si>
  <si>
    <t>BS EN 234:2019-TC</t>
  </si>
  <si>
    <t>BS EN 407:2020-TC</t>
  </si>
  <si>
    <t>BS EN 840-2:2020-TC</t>
  </si>
  <si>
    <t>BS EN 840-3:2020-TC</t>
  </si>
  <si>
    <t>BS EN 840-4:2020-TC</t>
  </si>
  <si>
    <t>BS EN 840-5:2020-TC</t>
  </si>
  <si>
    <t>BS EN 840-6:2020-TC</t>
  </si>
  <si>
    <t>BS EN 927-11:2020-TC</t>
  </si>
  <si>
    <t>BS EN 1097-2:2020-TC</t>
  </si>
  <si>
    <t>BS EN 1097-8:2020-TC</t>
  </si>
  <si>
    <t>BS EN 1363-1:2020-TC</t>
  </si>
  <si>
    <t>BS EN 1502:2020-TC</t>
  </si>
  <si>
    <t>BS EN 1749:2020-TC</t>
  </si>
  <si>
    <t>BS EN 2516:2020-TC</t>
  </si>
  <si>
    <t>BS EN 3155-017:2020-TC</t>
  </si>
  <si>
    <t>BS EN 3155-019:2019-TC</t>
  </si>
  <si>
    <t>BS EN 3155-044:2019-TC</t>
  </si>
  <si>
    <t>BS EN 3475-513:2020-TC</t>
  </si>
  <si>
    <t>BS EN 4533-001:2020-TC</t>
  </si>
  <si>
    <t>BS EN 4681-001:2019-TC</t>
  </si>
  <si>
    <t>BS EN 4707:2020-TC</t>
  </si>
  <si>
    <t>BS EN 12370:2020-TC</t>
  </si>
  <si>
    <t>BS EN 12697-1:2020-TC</t>
  </si>
  <si>
    <t>BS EN 12697-6:2020-TC</t>
  </si>
  <si>
    <t>BS EN 12697-11:2020-TC</t>
  </si>
  <si>
    <t>BS EN 12697-19:2020-TC</t>
  </si>
  <si>
    <t>BS EN 12697-20:2020-TC</t>
  </si>
  <si>
    <t>BS EN 12697-21:2020-TC</t>
  </si>
  <si>
    <t>BS EN 12697-28:2020-TC</t>
  </si>
  <si>
    <t>BS EN 12697-34:2020-TC</t>
  </si>
  <si>
    <t>BS EN 12697-39:2020-TC</t>
  </si>
  <si>
    <t>BS EN 12697-40:2020-TC</t>
  </si>
  <si>
    <t>BS EN 12697-45:2020-TC</t>
  </si>
  <si>
    <t>BS EN 12697-46:2020-TC</t>
  </si>
  <si>
    <t>BS EN 12735-1:2020-TC</t>
  </si>
  <si>
    <t>BS EN 12973:2020-TC</t>
  </si>
  <si>
    <t>BS EN 13150:2020-TC</t>
  </si>
  <si>
    <t>BS EN 13373:2020-TC</t>
  </si>
  <si>
    <t>BS EN 13629:2020-TC</t>
  </si>
  <si>
    <t>BS EN 13922:2020-TC</t>
  </si>
  <si>
    <t>BS EN 14103:2020-TC</t>
  </si>
  <si>
    <t>BS EN 14128:2020-TC</t>
  </si>
  <si>
    <t>BS EN 14624:2020-TC</t>
  </si>
  <si>
    <t>BS EN 15153-1:2020-TC</t>
  </si>
  <si>
    <t>BS EN 15153-2:2020-TC</t>
  </si>
  <si>
    <t>BS EN 15388:2020-TC</t>
  </si>
  <si>
    <t>BS EN 15398:2020-TC</t>
  </si>
  <si>
    <t>BS EN 15597-1:2020-TC</t>
  </si>
  <si>
    <t>BS EN 15741:2020-TC</t>
  </si>
  <si>
    <t>BS EN 15742:2020-TC</t>
  </si>
  <si>
    <t>BS EN 16087-1:2020-TC</t>
  </si>
  <si>
    <t>BS EN 16215:2020-TC</t>
  </si>
  <si>
    <t>BS EN 16234-1:2019-TC</t>
  </si>
  <si>
    <t>BS EN 16602-10-09:2020-TC</t>
  </si>
  <si>
    <t>BS EN 16602-20:2020-TC</t>
  </si>
  <si>
    <t>BS EN 16767:2020-TC</t>
  </si>
  <si>
    <t>BS EN 50090-5-2:2020-TC</t>
  </si>
  <si>
    <t>BS EN 50411-3-3:2019-TC</t>
  </si>
  <si>
    <t>BS EN 301549:2019-TC</t>
  </si>
  <si>
    <t>BS EN IEC 60098:2020-TC</t>
  </si>
  <si>
    <t>BS EN IEC 60118-13:2020-TC</t>
  </si>
  <si>
    <t>BS EN IEC 60512-28-100:2019-TC</t>
  </si>
  <si>
    <t>BS EN IEC 60580:2020-TC</t>
  </si>
  <si>
    <t>BS EN IEC 60601-2-66:2020-TC</t>
  </si>
  <si>
    <t>BS EN IEC 60704-2-7:2020-TC</t>
  </si>
  <si>
    <t>BS EN IEC 62041:2020-TC</t>
  </si>
  <si>
    <t>BS EN IEC 62282-3-100:2020-TC</t>
  </si>
  <si>
    <t>BS EN IEC 80601-2-26:2020-TC</t>
  </si>
  <si>
    <t>BS EN IEC 80601-2-60:2020-TC</t>
  </si>
  <si>
    <t>BS EN ISO 75-1:2020-TC</t>
  </si>
  <si>
    <t>BS EN ISO 536:2020-TC</t>
  </si>
  <si>
    <t>BS EN ISO 665:2020-TC</t>
  </si>
  <si>
    <t>BS EN ISO 1833-17:2020-TC</t>
  </si>
  <si>
    <t>BS EN ISO 2106:2020-TC</t>
  </si>
  <si>
    <t>BS EN ISO 3071:2020-TC</t>
  </si>
  <si>
    <t>BS EN ISO 3262-1:2020-TC</t>
  </si>
  <si>
    <t>BS EN ISO 5010:2019-TC</t>
  </si>
  <si>
    <t>BS EN ISO 5912:2020-TC</t>
  </si>
  <si>
    <t>BS EN ISO 6414:2020-TC</t>
  </si>
  <si>
    <t>BS EN ISO 6504-3:2019-TC</t>
  </si>
  <si>
    <t>BS EN ISO 7526:2020-TC</t>
  </si>
  <si>
    <t>BS EN ISO 7787-2:2020-TC</t>
  </si>
  <si>
    <t>BS EN ISO 8044:2020-TC</t>
  </si>
  <si>
    <t>BS EN ISO 8659:2020-TC</t>
  </si>
  <si>
    <t>BS EN ISO 8970:2020-TC</t>
  </si>
  <si>
    <t>BS EN ISO 9997:2020-TC</t>
  </si>
  <si>
    <t>BS EN ISO 10581:2020-TC</t>
  </si>
  <si>
    <t>BS EN ISO 11105:2020-TC</t>
  </si>
  <si>
    <t>BS EN ISO 11607-2:2020-TC</t>
  </si>
  <si>
    <t>BS EN ISO 11925-2:2020-TC</t>
  </si>
  <si>
    <t>BS EN ISO 12822:2020-TC</t>
  </si>
  <si>
    <t>BS EN ISO 12922:2020-TC</t>
  </si>
  <si>
    <t>BS EN ISO 12956:2020-TC</t>
  </si>
  <si>
    <t>BS EN ISO 13938-2:2019-TC</t>
  </si>
  <si>
    <t>BS EN ISO 14005:2019-TC</t>
  </si>
  <si>
    <t>BS EN ISO 14088:2020-TC</t>
  </si>
  <si>
    <t>BS EN ISO 15091:2020-TC</t>
  </si>
  <si>
    <t>BS EN ISO 15184:2020-TC</t>
  </si>
  <si>
    <t>BS EN ISO 16106:2020-TC</t>
  </si>
  <si>
    <t>BS EN ISO 16484-6:2020-TC</t>
  </si>
  <si>
    <t>BS EN ISO 16526-3:2020-TC</t>
  </si>
  <si>
    <t>BS EN ISO 16610-29:2020-TC</t>
  </si>
  <si>
    <t>BS EN ISO 16972:2020-TC</t>
  </si>
  <si>
    <t>BS EN ISO 17131:2020-TC</t>
  </si>
  <si>
    <t>BS EN ISO 21178:2020-TC</t>
  </si>
  <si>
    <t>BS EN ISO 24444:2020-TC</t>
  </si>
  <si>
    <t>BS EN ISO 28399:2020-TC</t>
  </si>
  <si>
    <t>BS EN ISO 29988-1:2019-TC</t>
  </si>
  <si>
    <t>BS EN ISO/ASTM 52915:2020-TC</t>
  </si>
  <si>
    <t>BS IEC 61000-4-36:2020-TC</t>
  </si>
  <si>
    <t>BS IEC 61756-1:2019-TC</t>
  </si>
  <si>
    <t>BS IEC 62003:2020-TC</t>
  </si>
  <si>
    <t>BS ISO 36:2020-TC</t>
  </si>
  <si>
    <t>BS ISO 125:2020-TC</t>
  </si>
  <si>
    <t>BS ISO 506:2020-TC</t>
  </si>
  <si>
    <t>BS ISO 685:2020-TC</t>
  </si>
  <si>
    <t>BS ISO 764:2020-TC</t>
  </si>
  <si>
    <t>BS ISO 1328-2:2020-TC</t>
  </si>
  <si>
    <t>BS ISO 2493-2:2020-TC</t>
  </si>
  <si>
    <t>BS ISO 2859-2:2020-TC</t>
  </si>
  <si>
    <t>BS ISO 2861:2020-TC</t>
  </si>
  <si>
    <t>BS ISO 3387:2020-TC</t>
  </si>
  <si>
    <t>BS ISO 3865:2020-TC</t>
  </si>
  <si>
    <t>BS ISO 3875:2020-TC</t>
  </si>
  <si>
    <t>BS ISO 4548-5:2020-TC</t>
  </si>
  <si>
    <t>BS ISO 4874:2020-TC</t>
  </si>
  <si>
    <t>BS ISO 4986:2020-TC</t>
  </si>
  <si>
    <t>BS ISO 4992-1:2020-TC</t>
  </si>
  <si>
    <t>BS ISO 4992-2:2020-TC</t>
  </si>
  <si>
    <t>BS ISO 5480:2020-TC</t>
  </si>
  <si>
    <t>BS ISO 5598:2020-TC</t>
  </si>
  <si>
    <t>BS ISO 6292:2020-TC</t>
  </si>
  <si>
    <t>BS ISO 6370-2:2020-TC</t>
  </si>
  <si>
    <t>BS ISO 6588-1:2020-TC</t>
  </si>
  <si>
    <t>BS ISO 6588-2:2020-TC</t>
  </si>
  <si>
    <t>BS ISO 6621-2:2020-TC</t>
  </si>
  <si>
    <t>BS ISO 6621-5:2020-TC</t>
  </si>
  <si>
    <t>BS ISO 7211-6:2020-TC</t>
  </si>
  <si>
    <t>BS ISO 7524:2020-TC</t>
  </si>
  <si>
    <t>BS ISO 7725:2020-TC</t>
  </si>
  <si>
    <t>BS ISO 8548-2:2020-TC</t>
  </si>
  <si>
    <t>BS ISO 8551:2020-TC</t>
  </si>
  <si>
    <t>BS ISO 8789:2020-TC</t>
  </si>
  <si>
    <t>BS ISO 9336-3:2020-TC</t>
  </si>
  <si>
    <t>BS ISO 9647:2020-TC</t>
  </si>
  <si>
    <t>BS ISO 9803-1:2020-TC</t>
  </si>
  <si>
    <t>BS ISO 9803-2:2020-TC</t>
  </si>
  <si>
    <t>BS ISO 10018:2020-TC</t>
  </si>
  <si>
    <t>BS ISO 10770-3:2020-TC</t>
  </si>
  <si>
    <t>BS ISO 11050:2020-TC</t>
  </si>
  <si>
    <t>BS ISO 11076:2020-TC</t>
  </si>
  <si>
    <t>BS ISO 11277:2020-TC</t>
  </si>
  <si>
    <t>BS ISO 11452-4:2020-TC</t>
  </si>
  <si>
    <t>BS ISO 11525-2:2020-TC</t>
  </si>
  <si>
    <t>BS ISO 11665-4:2020-TC</t>
  </si>
  <si>
    <t>BS ISO 11971:2020-TC</t>
  </si>
  <si>
    <t>BS ISO 12130-2:2020-TC</t>
  </si>
  <si>
    <t>BS ISO 12353-1:2020-TC</t>
  </si>
  <si>
    <t>BS ISO 12809:2020-TC</t>
  </si>
  <si>
    <t>BS ISO 13041-1:2020-TC</t>
  </si>
  <si>
    <t>BS ISO 13041-2:2020-TC</t>
  </si>
  <si>
    <t>BS ISO 13276:2020-TC</t>
  </si>
  <si>
    <t>BS ISO 13400-2:2019-TC</t>
  </si>
  <si>
    <t>BS ISO 14229-1:2020-TC</t>
  </si>
  <si>
    <t>BS ISO 14420:2020-TC</t>
  </si>
  <si>
    <t>BS ISO 14620-2:2019-TC</t>
  </si>
  <si>
    <t>BS ISO 14743:2020-TC</t>
  </si>
  <si>
    <t>BS ISO 15077:2020-TC</t>
  </si>
  <si>
    <t>BS ISO 15093:2020-TC</t>
  </si>
  <si>
    <t>BS ISO 15096:2020-TC</t>
  </si>
  <si>
    <t>BS ISO 15190:2020-TC</t>
  </si>
  <si>
    <t>BS ISO 15585:2019-TC</t>
  </si>
  <si>
    <t>BS ISO 16049-1:2020-TC</t>
  </si>
  <si>
    <t>BS ISO 16049-2:2020-TC</t>
  </si>
  <si>
    <t>BS ISO 16165:2020-TC</t>
  </si>
  <si>
    <t>BS ISO 17257:2020-TC</t>
  </si>
  <si>
    <t>BS ISO 18589-4:2019-TC</t>
  </si>
  <si>
    <t>BS ISO 18589-5:2019-TC</t>
  </si>
  <si>
    <t>BS ISO 18589-6:2019-TC</t>
  </si>
  <si>
    <t>BS ISO 18669-2:2020-TC</t>
  </si>
  <si>
    <t>BS ISO 19072-2:2019-TC</t>
  </si>
  <si>
    <t>BS ISO 19959:2020-TC</t>
  </si>
  <si>
    <t>BS ISO 20819-1:2020-TC</t>
  </si>
  <si>
    <t>BS ISO 20904:2020-TC</t>
  </si>
  <si>
    <t>BS ISO 21358:2020-TC</t>
  </si>
  <si>
    <t>BS ISO 22915-15:2020-TC</t>
  </si>
  <si>
    <t>BS ISO 24409-1:2020-TC</t>
  </si>
  <si>
    <t>BS ISO 24497-2:2020-TC</t>
  </si>
  <si>
    <t>BS ISO 28620:2020-TC</t>
  </si>
  <si>
    <t>BS ISO 29383:2020-TC</t>
  </si>
  <si>
    <t>BS ISO/IEC 17549-2:2020-TC</t>
  </si>
  <si>
    <t>BS ISO/IEC 18046-2:2020-TC</t>
  </si>
  <si>
    <t>BS ISO/IEC 19823-10:2020-TC</t>
  </si>
  <si>
    <t>BS ISO/IEC 21118:2020-TC</t>
  </si>
  <si>
    <t>BS ISO/IEC 27009:2020-TC</t>
  </si>
  <si>
    <t>BS ISO/IEC 27050-1:2019-TC</t>
  </si>
  <si>
    <t>BS ISO/IEC 27050-3:2020-TC</t>
  </si>
  <si>
    <t>PD CEN/TR 14245:2020-TC</t>
  </si>
  <si>
    <t>PD CEN/TR 15367-1:2020-TC</t>
  </si>
  <si>
    <t>PD CEN/TR 16192:2020-TC</t>
  </si>
  <si>
    <t>PD CEN/TS 1401-2:2020-TC</t>
  </si>
  <si>
    <t>PD CEN/TS 13149-7:2020-TC</t>
  </si>
  <si>
    <t>PD CEN/TS 15130:2020-TC</t>
  </si>
  <si>
    <t>PD CEN/TS 16702-1:2020-TC</t>
  </si>
  <si>
    <t>PD CEN/TS 16702-2:2020-TC</t>
  </si>
  <si>
    <t>PD CLC/TR 50173-99-2:2020-TC</t>
  </si>
  <si>
    <t>PD ISO/IEC TR 29110-3-1:2020-TC</t>
  </si>
  <si>
    <t>PD ISO/TR 21959-1:2020-TC</t>
  </si>
  <si>
    <t>PD ISO/TR 27957:2020-TC</t>
  </si>
  <si>
    <t>PD ISO/TS 11308:2020-TC</t>
  </si>
  <si>
    <t>PD ISO/TS 15143-3:2020-TC</t>
  </si>
  <si>
    <t>PD ISO/TS 15338:2020-TC</t>
  </si>
  <si>
    <t>PD ISO/TS 16785:2020-TC</t>
  </si>
  <si>
    <t>PD ISO/TS 16976-5:2020-TC</t>
  </si>
  <si>
    <t>PD ISO/TS 16976-7:2020-TC</t>
  </si>
  <si>
    <t>PD ISO/TS 17988:2020-TC</t>
  </si>
  <si>
    <t>BS EN 60335-2-70:2002+A2:2019 - TC</t>
  </si>
  <si>
    <t>BS EN 60335-2-87:2002+A2:2019 - TC</t>
  </si>
  <si>
    <t>BS EN 54-3:2014+A1:2019 - TC</t>
  </si>
  <si>
    <t>BS EN 61347-2-7:2012+A1:2019 - TC</t>
  </si>
  <si>
    <t>BS ISO 14242-3:2009+A1:2019 - TC</t>
  </si>
  <si>
    <t>BS EN 61386-1:2008+A1:2019 - TC</t>
  </si>
  <si>
    <t>BS EN ISO 10079-1:2015+A1:2019 - TC</t>
  </si>
  <si>
    <t>BS EN ISO 7396-1:2016+A1:2019 - TC</t>
  </si>
  <si>
    <t>BS EN ISO 10819:2013+A1:2019 - TC</t>
  </si>
  <si>
    <t>BS EN 12150-1:2015+A1:2019 - TC</t>
  </si>
  <si>
    <t>BS EN 61000-2-2:2002+A2:2019 - TC</t>
  </si>
  <si>
    <t>BS EN ISO 8871-3:2004+A1:2019 - TC</t>
  </si>
  <si>
    <t>BS EN 943-1:2015+A1:2019 - TC</t>
  </si>
  <si>
    <t>BS EN 60704-2-14:2013+A1:2019 - TC</t>
  </si>
  <si>
    <t>BS EN 62560:2012+A11:2019 - TC</t>
  </si>
  <si>
    <t>BS 4A 169:2002+A2:2019 - TC</t>
  </si>
  <si>
    <t>BS 7629-1:2015+A1:2019 - TC</t>
  </si>
  <si>
    <t>BS EN 527-2:2016+A1:2019 - TC</t>
  </si>
  <si>
    <t>BS EN 16511:2014+A1:2019 - TC</t>
  </si>
  <si>
    <t>BS EN 13697:2015+A1:2019 - TC</t>
  </si>
  <si>
    <t>BS EN 50620:2017+A1:2019 - TC</t>
  </si>
  <si>
    <t>BS ISO 5660-1:2015+A1:2019 - TC</t>
  </si>
  <si>
    <t>BS EN 50600-4-3:2016+A1:2019 - TC</t>
  </si>
  <si>
    <t>BS EN 50600-4-2:2016+A1:2019 - TC</t>
  </si>
  <si>
    <t>PD 6702-1:2009+A1:2019 - TC</t>
  </si>
  <si>
    <t>BS EN ISO 4126-1:2013+A2:2019 - TC</t>
  </si>
  <si>
    <t>BS EN 17032:2018+A1:2019 - TC</t>
  </si>
  <si>
    <t>BS EN 50121-3-1:2017+A1:2019 - TC</t>
  </si>
  <si>
    <t>BS EN 50121-3-2:2016+A1:2019 - TC</t>
  </si>
  <si>
    <t>BS EN 50121-4:2016+A1:2019 - TC</t>
  </si>
  <si>
    <t>BS EN 50121-5:2017+A1:2019 - TC</t>
  </si>
  <si>
    <t>BS EN 60603-7:2009+A2:2019 - TC</t>
  </si>
  <si>
    <t>BS EN 61076-1:2006+A1:2019 - TC</t>
  </si>
  <si>
    <t>BS EN 61770:2009+A1:2019 - TC</t>
  </si>
  <si>
    <t>BS EN ISO 14816:2005+A1:2019 - TC</t>
  </si>
  <si>
    <t>BS EN ISO 17262:2012+A1:2019 - TC</t>
  </si>
  <si>
    <t>BS EN ISO 17264:2009+A1:2019 - TC</t>
  </si>
  <si>
    <t>BS EN 60335-2-17:2013+A11:2019 - TC</t>
  </si>
  <si>
    <t>BS EN 61970-453:2014+A1:2019 - TC</t>
  </si>
  <si>
    <t>BS EN 60335-2-99:2003+A1:2019 - TC</t>
  </si>
  <si>
    <t>BS ISO 23551-8:2016+A1:2019 - TC</t>
  </si>
  <si>
    <t>BS ISO 5718:2013+A1:2019 - TC</t>
  </si>
  <si>
    <t>BS EN 62747:2014+A1:2019 - TC</t>
  </si>
  <si>
    <t>BS ISO 19973-2:2015+A1:2019 - TC</t>
  </si>
  <si>
    <t>BS EN 60691:2016+A1:2019 - TC</t>
  </si>
  <si>
    <t>PD IEC TS 61973:2012+A1:2019 - TC</t>
  </si>
  <si>
    <t>BS ISO/IEC 30106-1:2016+A1:2019 - TC</t>
  </si>
  <si>
    <t>BS ISO 7135:2009+A1:2019 - TC</t>
  </si>
  <si>
    <t>BS EN 62808:2016+A1:2019 - TC</t>
  </si>
  <si>
    <t>BS EN 1434-5:2015+A1:2019 - TC</t>
  </si>
  <si>
    <t>BS ISO 16358-1:2013+A1:2019 - TC</t>
  </si>
  <si>
    <t>BS ISO 14397-1:2007+A1:2019 - TC</t>
  </si>
  <si>
    <t>BS ISO 19434:2017+A1:2019 - TC</t>
  </si>
  <si>
    <t>BS EN ISO 16135:2006+A1:2019 - TC</t>
  </si>
  <si>
    <t>BS EN ISO 16136:2006+A1:2019 - TC</t>
  </si>
  <si>
    <t>BS EN ISO 16137:2006+A1:2019 - TC</t>
  </si>
  <si>
    <t>BS EN ISO 16138:2006+A1:2019 - TC</t>
  </si>
  <si>
    <t>BS EN ISO 21787:2006+A1:2019 - TC</t>
  </si>
  <si>
    <t>BS EN ISO 20957-9:2016+A1:2019 - TC</t>
  </si>
  <si>
    <t>BS EN 15416-3:2017+A1:2019 - TC</t>
  </si>
  <si>
    <t>BS EN ISO 10462:2013+A1:2019 - TC</t>
  </si>
  <si>
    <t>BS ISO 10896-6:2015+A1:2019 - TC</t>
  </si>
  <si>
    <t>BS EN 50632-1:2015+A1:2019 - TC</t>
  </si>
  <si>
    <t>BS EN 60317-68:2017+A1:2019 - TC</t>
  </si>
  <si>
    <t>BS EN 16922:2017+A1:2019 - TC</t>
  </si>
  <si>
    <t>BS EN 140401-804:2011+A2:2019 - TC</t>
  </si>
  <si>
    <t>BS 7928:2013+A1:2019 - TC</t>
  </si>
  <si>
    <t>BS EN ISO 14456:2016+A1:2019 - TC</t>
  </si>
  <si>
    <t>BS ISO 20779:2018+A1:2019 - TC</t>
  </si>
  <si>
    <t>BS HD 60364-8-2:2011+A11:2019 - TC</t>
  </si>
  <si>
    <t>BS EN 16844:2017+A2:2019 - TC</t>
  </si>
  <si>
    <t>BS EN 14081-1:2016+A1:2019 - TC</t>
  </si>
  <si>
    <t>Manufacturing</t>
  </si>
  <si>
    <t>Construction</t>
  </si>
  <si>
    <t>Governance &amp; Resilience</t>
  </si>
  <si>
    <t>Sustainability</t>
  </si>
  <si>
    <t>Main title (EN)</t>
  </si>
  <si>
    <t>Aerospace series. Specification for Bolts, Hexagonal heads (Unified threads) in aluminium alloy, anodized</t>
  </si>
  <si>
    <t>Electric cables. Specification for 300/500 V fire resistant, screened, fixed installation cables having low emission of smoke and corrosive gases when affected by fire</t>
  </si>
  <si>
    <t>Office furniture. Work tables</t>
  </si>
  <si>
    <t>Protective clothing against dangerous solid, liquid and gaseous chemicals, including liquid and solid aerosols</t>
  </si>
  <si>
    <t>Glass in building. Thermally toughened soda lime silicate safety glass</t>
  </si>
  <si>
    <t>Chemical disinfectants and antiseptics, Quantitative non-porous surface test for the evaluation of bactericidal and/or fungicidal activity of chemical disinfectants used in food, industrial, domestic and institutional areas. Test method and requirements without mechanical action (phase 2, step 2)</t>
  </si>
  <si>
    <t>Loose-laid panels. Semi-rigid multilayer modular floor covering (MMF) panels with wear resistant top layer</t>
  </si>
  <si>
    <t>Blast chillers and freezers cabinets for professional use. Classification, requirements and test conditions</t>
  </si>
  <si>
    <t>Railway applications. Electromagnetic compatibility</t>
  </si>
  <si>
    <t>Information technology. Data centre facilities and infrastructures</t>
  </si>
  <si>
    <t>Electric cables. Charging cables for electric vehicles</t>
  </si>
  <si>
    <t>Household and similar electrical appliances. Safety</t>
  </si>
  <si>
    <t>Connectors for electronic equipment</t>
  </si>
  <si>
    <t>Household and similar electrical appliances. Test code for the determination of airborne acoustical noise</t>
  </si>
  <si>
    <t>Electromagnetic compatibility (EMC)</t>
  </si>
  <si>
    <t>Connectors for electronic equipment. Product requirements</t>
  </si>
  <si>
    <t>Lamp controlgear</t>
  </si>
  <si>
    <t>Conduit systems for cable management</t>
  </si>
  <si>
    <t>Electric appliances connected to the water mains. Avoidance of backsiphonage and failure of hose-sets</t>
  </si>
  <si>
    <t>Energy management system application program interface (EMS-API)</t>
  </si>
  <si>
    <t>Self-ballasted LED-lamps for general lighting services by voltage &gt; 50 V. Safety specifications</t>
  </si>
  <si>
    <t>Safety devices for protection against excessive pressure</t>
  </si>
  <si>
    <t>Medical gas pipeline systems</t>
  </si>
  <si>
    <t>Elastomeric parts for parenterals and for devices for pharmaceutical use</t>
  </si>
  <si>
    <t>Medical suction equipment</t>
  </si>
  <si>
    <t>Mechanical vibration and shock. Hand-arm vibration. Measurement and evaluation of the vibration transmissibility of gloves at the palm of the hand</t>
  </si>
  <si>
    <t>Road transport and traffic telematics. Automatic vehicle and equipment identification. Numbering and data structure</t>
  </si>
  <si>
    <t>Intelligent transport systems. Automatic vehicle and equipment identification. Numbering and data structures</t>
  </si>
  <si>
    <t>Intelligent transport systems. Automatic vehicle and equipment identification. Interfaces</t>
  </si>
  <si>
    <t>Reaction-to-fire tests. Heat release, smoke production and mass loss rate</t>
  </si>
  <si>
    <t>Harvesting equipment. Blades for agricultural rotary mowers. Requirements</t>
  </si>
  <si>
    <t>Implants for surgery. Wear of total hip-joint prostheses</t>
  </si>
  <si>
    <t>Specification for head protectors for cricketers</t>
  </si>
  <si>
    <t>Thermal energy meters</t>
  </si>
  <si>
    <t>Timber structures. Strength graded structural timber with rectangular cross section</t>
  </si>
  <si>
    <t>Adhesives for load bearing timber structures other than phenolic and aminoplastic. Test methods</t>
  </si>
  <si>
    <t>Aesthetic medicine services. Non-surgical medical treatments</t>
  </si>
  <si>
    <t>Railway applications. Ground based services. Vehicle waste water discharge equipment</t>
  </si>
  <si>
    <t>Electric motor-operated tools. Dust measurement Procedure</t>
  </si>
  <si>
    <t>Specifications for particular types of winding wires</t>
  </si>
  <si>
    <t>Thermal-links. Requirements and application guide</t>
  </si>
  <si>
    <t>Terminology for voltage-sourced converters (VSC) for high-voltage direct current (HVDC) systems</t>
  </si>
  <si>
    <t>Nuclear power plants. Instrumentation and control systems important to safety. Design and qualification of isolation devices</t>
  </si>
  <si>
    <t>Detail Specification: Fixed low power film high stability SMD resistors. Rectangular. Stability classes 0,1; 0,25</t>
  </si>
  <si>
    <t>Safety and control devices for gas burners and gas-burning appliances. Particular requirements</t>
  </si>
  <si>
    <t>Gas cylinders. Acetylene cylinders. Periodic inspection and maintenance</t>
  </si>
  <si>
    <t>Gas cylinders. Gas properties and associated classification (FTSC) codes</t>
  </si>
  <si>
    <t>Earth-moving machinery. Hydraulic excavators. Terminology and commercial specifications</t>
  </si>
  <si>
    <t>Rough-terrain trucks. Safety requirements and verification</t>
  </si>
  <si>
    <t>Earth-moving machinery. Loaders and backhoe loaders</t>
  </si>
  <si>
    <t>Air-cooled air conditioners and air-to-air heat pumps. Testing and calculating methods for seasonal performance factors</t>
  </si>
  <si>
    <t>Mining. Classification of mine accidents</t>
  </si>
  <si>
    <t>Pneumatic fluid power. Assessment of component reliability by testing</t>
  </si>
  <si>
    <t>Cigarettes. Generation and collection of total particulate matter using a routine analytical smoking machine with an intense smoking regime</t>
  </si>
  <si>
    <t>Information technology. Object oriented BioAPI</t>
  </si>
  <si>
    <t>High voltage direct current (HVDC) substation audible noise</t>
  </si>
  <si>
    <t>Structural use of aluminium</t>
  </si>
  <si>
    <t>Industrial valves. Globe valves of thermoplastics materials</t>
  </si>
  <si>
    <t>Stationary training equipment-COPY</t>
  </si>
  <si>
    <t>Low-voltage electrical installations</t>
  </si>
  <si>
    <t>Tracked Changes. Sanitary installations</t>
  </si>
  <si>
    <t>Tracked Changes. Selection and installation of manhole tops and gully tops within the highway. Guide</t>
  </si>
  <si>
    <t>Tracked Changes. Wheelchair transport passport schemes. Code of practice</t>
  </si>
  <si>
    <t>Tracked Changes. Guide to the structural design of buried pipes</t>
  </si>
  <si>
    <t>Tracked Changes. Safety rules for the construction and installation of lifts. Examinations and tests</t>
  </si>
  <si>
    <t>Tracked Changes. Cement</t>
  </si>
  <si>
    <t>Tracked Changes. Wallcoverings in roll form. Specification for wallcoverings for subsequent decoration</t>
  </si>
  <si>
    <t>Tracked Changes. Protective gloves and other hand protective equipments against thermal risks (heat and/or fire)</t>
  </si>
  <si>
    <t>Tracked Changes. Mobile waste and recycling containers</t>
  </si>
  <si>
    <t>Tracked Changes. Paints and varnishes. Coating materials and coating systems for exterior wood</t>
  </si>
  <si>
    <t>Tracked Changes. Tests for mechanical and physical properties of aggregates</t>
  </si>
  <si>
    <t>Tracked Changes. Fire resistance tests</t>
  </si>
  <si>
    <t>Tracked Changes. Inland navigation vessels. Boarding stairs</t>
  </si>
  <si>
    <t>Tracked Changes. Classification of gas appliances according to the method of supplying combustion air and of evacuation of the combustion products (types)</t>
  </si>
  <si>
    <t>Tracked Changes. Aerospace series. Passivation of corrosion resisting steels and decontamination of nickel base alloys</t>
  </si>
  <si>
    <t>Tracked Changes. Aerospace series. Electrical contacts used in elements of connection</t>
  </si>
  <si>
    <t>Tracked Changes. Aerospace series. Cables, electrical, aircraft use. Test methods</t>
  </si>
  <si>
    <t>Tracked Changes. Aerospace series. Fibre optic systems. Handbook</t>
  </si>
  <si>
    <t>Tracked Changes. Aerospace series. Cables, electric, general purpose, with conductors in aluminium or copper-clad aluminium</t>
  </si>
  <si>
    <t>Tracked Changes. Aerospace series. Acid pickling of aluminium and aluminium alloys without hexavalent chromium</t>
  </si>
  <si>
    <t>Tracked Changes. Natural stone test methods. Determination of resistance to salt crystallisation</t>
  </si>
  <si>
    <t>Tracked Changes. Bituminous mixtures. Test methods</t>
  </si>
  <si>
    <t>Tracked Changes. Copper and copper alloys. Seamless, round tubes for air conditioning and refrigeration</t>
  </si>
  <si>
    <t>Tracked Changes. Value Management</t>
  </si>
  <si>
    <t>Tracked Changes. Workbenches for laboratories in educational institutions. Dimensions, safety and durability requirements and test methods</t>
  </si>
  <si>
    <t>Tracked Changes. Natural stone test methods. Determination of geometric characteristics on units</t>
  </si>
  <si>
    <t>Tracked Changes. Wood flooring. Solid individual and pre-assembled hardwood boards</t>
  </si>
  <si>
    <t>Tracked Changes. Tanks for transport of dangerous goods. Service equipment for tanks. Overfill prevention systems for liquid fuels</t>
  </si>
  <si>
    <t>Tracked Changes. Fat and oil derivatives. Fatty Acid Methyl Esters (FAME). Determination of ester and linolenic acid methyl ester contents</t>
  </si>
  <si>
    <t>Tracked Changes. Durability of wood and wood-based products. Efficacy criteria for curative wood preservatives as determined by biological tests</t>
  </si>
  <si>
    <t>Tracked Changes. Performance of portable locating leak detectors and of fixed gas detectors for all refrigerants</t>
  </si>
  <si>
    <t>Tracked Changes. Railway applications. External visible and audible warning devices</t>
  </si>
  <si>
    <t>Tracked Changes. Agglomerated stone. Slabs and cut-to-size products for vanity and kitchen tops</t>
  </si>
  <si>
    <t>Tracked Changes. Resilient, textile, laminate and modular mechanical locked floor coverings (MMF). Floor covering standard symbols. Complementary element</t>
  </si>
  <si>
    <t>Tracked Changes. Winter maintenance equipment. Spreading and spraying machines</t>
  </si>
  <si>
    <t>Tracked Changes. Animal feeding stuffs: Methods of sampling and analysis. Determination of OCPs and PCBs by GC/MS</t>
  </si>
  <si>
    <t>Tracked Changes. Animal feeding stuffs: Methods of sampling and analysis. Determination of OCPs by GC-ECD</t>
  </si>
  <si>
    <t>Tracked Changes. Soil improvers and growing media. Determination of the aerobic biological activity</t>
  </si>
  <si>
    <t>Tracked Changes. Animal feeding stuffs: Methods of sampling and analysis. Determination of dioxins and dioxin-like PCBs by GC/HRMS and of indicator PCBs by GC/HRMS</t>
  </si>
  <si>
    <t>Tracked Changes. e-Competence Framework (e-CF). A common European Framework for ICT Professionals in all sectors</t>
  </si>
  <si>
    <t>Tracked Changes. Space product assurance. Nonconformance control system</t>
  </si>
  <si>
    <t>Tracked Changes. Space product assurance. Quality assurance</t>
  </si>
  <si>
    <t>Tracked Changes. Industrial valves. Metallic check valves</t>
  </si>
  <si>
    <t>Tracked Changes. Home and Building Electronic Systems (HBES)</t>
  </si>
  <si>
    <t>Tracked Changes. Fibre management systems and protective housings to be used in optical fibre communication systems. Product specifications</t>
  </si>
  <si>
    <t>Tracked Changes. Accessibility requirements for ICT products and services</t>
  </si>
  <si>
    <t>Tracked Changes. Analogue audio disk records and reproducing equipment</t>
  </si>
  <si>
    <t>Tracked Changes. Electroacoustics. Hearing aids</t>
  </si>
  <si>
    <t>Tracked Changes. Connectors for electrical and electronic equipment. Tests and measurements</t>
  </si>
  <si>
    <t>Tracked Changes. Medical electrical equipment. Dose area product meters</t>
  </si>
  <si>
    <t>Tracked Changes. Medical electrical equipment</t>
  </si>
  <si>
    <t>Tracked Changes. Household and similar electrical appliances. Test code for the determination of airborne acoustical noise</t>
  </si>
  <si>
    <t>Tracked Changes. Transformers, power supplies, reactors and similar products. EMC requirements</t>
  </si>
  <si>
    <t>Tracked Changes. Fuel cell technologies</t>
  </si>
  <si>
    <t>Tracked Changes. Plastics. Determination of temperature of deflection under load</t>
  </si>
  <si>
    <t>Tracked Changes. Paper and board. Determination of grammage</t>
  </si>
  <si>
    <t>Tracked Changes. Oilseeds. Determination of moisture and volatile matter content</t>
  </si>
  <si>
    <t>Tracked Changes. Textiles. Quantitative chemical analysis</t>
  </si>
  <si>
    <t>Tracked Changes. Anodizing of aluminium and its alloys. Determination of mass per unit area (surface density) of anodic oxidation coatings. Gravimetric method</t>
  </si>
  <si>
    <t>Tracked Changes. Textiles. Determination of pH of aqueous extract</t>
  </si>
  <si>
    <t>Tracked Changes. Extenders. Specifications and methods of test</t>
  </si>
  <si>
    <t>Tracked Changes. Earth-moving machinery. Wheeled machines. Steering requirements</t>
  </si>
  <si>
    <t>Tracked Changes. Camping tents. Requirements and test methods</t>
  </si>
  <si>
    <t>Tracked Changes. Technical product documentation (TPD). Technical drawings for glassware</t>
  </si>
  <si>
    <t>Tracked Changes. Paints and varnishes. Determination of hiding power</t>
  </si>
  <si>
    <t>Tracked Changes. Ferronickels. Determination of sulfur content. Infrared absorption method after induction furnace combustion</t>
  </si>
  <si>
    <t>Tracked Changes. Dentistry. Laboratory cutters</t>
  </si>
  <si>
    <t>Tracked Changes. Corrosion of metals and alloys. Vocabulary</t>
  </si>
  <si>
    <t>Tracked Changes. Thermoplastics valves. Fatigue strength. Test method</t>
  </si>
  <si>
    <t>Tracked Changes. Timber structures. Testing of joints made with mechanical fasteners. Requirements for timber density</t>
  </si>
  <si>
    <t>Tracked Changes. Dentistry. Cartridge syringes</t>
  </si>
  <si>
    <t>Tracked Changes. Resilient floor coverings. Homogeneous poly(vinyl chloride) floor covering. Specifications</t>
  </si>
  <si>
    <t>Tracked Changes. Small craft. Ventilation of petrol engine and/or petrol tank compartments</t>
  </si>
  <si>
    <t>Tracked Changes. Packaging for terminally sterilized medical devices</t>
  </si>
  <si>
    <t>Tracked Changes. Reaction to fire tests. Ignitability of products subjected to direct impingement of flame</t>
  </si>
  <si>
    <t>Tracked Changes. Glass packaging. 26 H 126 crown finish. Dimensions</t>
  </si>
  <si>
    <t>Tracked Changes. Lubricants, industrial oils and related products (class L). Family H (Hydraulic systems). Specifications for hydraulic fluids in categories HFAE, HFAS, HFB, HFC, HFDR and HFDU</t>
  </si>
  <si>
    <t>Tracked Changes. Geotextiles and geotextile-related products. Determination of the characteristic opening size</t>
  </si>
  <si>
    <t>Tracked Changes. Textiles. Bursting properties of fabrics</t>
  </si>
  <si>
    <t>Tracked Changes. Environmental management systems. Guidelines for a flexible approach to phased implementation</t>
  </si>
  <si>
    <t>Tracked Changes. Leather. Chemical tests. Quantitative analysis of tanning agents by filter method</t>
  </si>
  <si>
    <t>Tracked Changes. Paints and varnishes. Determination of electrical conductivity and resistance</t>
  </si>
  <si>
    <t>Tracked Changes. Paints and varnishes. Determination of film hardness by pencil test</t>
  </si>
  <si>
    <t>Tracked Changes. Transport packages for dangerous goods. Dangerous goods packagings, intermediate bulk containers (IBCs) and large packagings. Guidelines for the application of ISO 9001</t>
  </si>
  <si>
    <t>Tracked Changes. Building automation and control systems (BACS)</t>
  </si>
  <si>
    <t>Tracked Changes. Non-destructive testing. Measurement and evaluation of the X-ray tube voltage</t>
  </si>
  <si>
    <t>Tracked Changes. Geometrical product specifications (GPS). Filtration</t>
  </si>
  <si>
    <t>Tracked Changes. Respiratory protective devices. Vocabulary and graphical symbols</t>
  </si>
  <si>
    <t>Tracked Changes. Leather. Identification of leather with microscopy</t>
  </si>
  <si>
    <t>Tracked Changes. Light conveyor belts. Determination of electrical resistances</t>
  </si>
  <si>
    <t>Tracked Changes. Cosmetics. Sun protection test methods. In vivo determination of the sun protection factor (SPF)</t>
  </si>
  <si>
    <t>Tracked Changes. Dentistry. External tooth bleaching products</t>
  </si>
  <si>
    <t>Tracked Changes. Plastics. Polyoxymethylene (POM) moulding and extrusion materials</t>
  </si>
  <si>
    <t>Tracked Changes. Specification for additive manufacturing file format (AMF) Version 1.2</t>
  </si>
  <si>
    <t>Tracked Changes. Electromagnetic compatibility (EMC)</t>
  </si>
  <si>
    <t>Tracked Changes. Fibre optic interconnecting devices and passive components. Interface standard for fibre management systems</t>
  </si>
  <si>
    <t>Tracked Changes. Nuclear power plants. Instrumention, control and electrical power systems. Requirements for electromagnetic compatibility testing</t>
  </si>
  <si>
    <t>Tracked Changes. Rubber, vulcanized or thermoplastic. Determination of adhesion to textile fabrics</t>
  </si>
  <si>
    <t>Tracked Changes. Natural rubber latex concentrate. Determination of alkalinity</t>
  </si>
  <si>
    <t>Tracked Changes. Rubber latex, natural, concentrate. Determination of volatile fatty acid number</t>
  </si>
  <si>
    <t>Tracked Changes. Analysis of soaps. Determination of total alkali content and total fatty matter content</t>
  </si>
  <si>
    <t>Tracked Changes. Horology. Magnetic resistant watches</t>
  </si>
  <si>
    <t>Tracked Changes. Cylindrical gears. ISO system of flank tolerance classification</t>
  </si>
  <si>
    <t>Tracked Changes. Paper and board. Determination of resistance to bending</t>
  </si>
  <si>
    <t>Tracked Changes. Sampling procedures for inspection by attributes</t>
  </si>
  <si>
    <t>Tracked Changes. Vacuum technology. Dimensions of clamped-type quick-release couplings</t>
  </si>
  <si>
    <t>Tracked Changes. Rubber. Determination of crystallization effects by hardness measurements</t>
  </si>
  <si>
    <t>Tracked Changes. Rubber, vulcanized or thermoplastic. Methods of test for staining in contact with organic material</t>
  </si>
  <si>
    <t>Tracked Changes. Machine tools. Test conditions for external cylindrical centreless grinding machines. Testing of the accuracy</t>
  </si>
  <si>
    <t>Tracked Changes. Methods of test for full-flow lubricating oil filters for internal combustion engines</t>
  </si>
  <si>
    <t>Tracked Changes. Tobacco. Sampling of batches of raw material. General principles</t>
  </si>
  <si>
    <t>Tracked Changes. Steel and iron castings. Magnetic particle testing</t>
  </si>
  <si>
    <t>Tracked Changes. Steel castings. Ultrasonic testing</t>
  </si>
  <si>
    <t>Tracked Changes. Ships and marine technology. Guardrails for cargo ships</t>
  </si>
  <si>
    <t>Tracked Changes. Fluid power systems and components. Vocabulary</t>
  </si>
  <si>
    <t>Tracked Changes. Powered industrial trucks and tractors. Brake performance and component strength</t>
  </si>
  <si>
    <t>Tracked Changes. Vitreous and porcelain enamels. Determination of the resistance to abrasion</t>
  </si>
  <si>
    <t>Tracked Changes. Paper, board and pulps. Determination of pH of aqueous extracts</t>
  </si>
  <si>
    <t>Tracked Changes. Internal combustion engines. Piston rings</t>
  </si>
  <si>
    <t>Tracked Changes. Textiles. Methods for analysis of woven fabrics construction</t>
  </si>
  <si>
    <t>Tracked Changes. Ferronickels. Determination of carbon content. Infrared absorption method after induction furnace combustion</t>
  </si>
  <si>
    <t>Tracked Changes. Rubber and rubber products. Determination of chlorine and bromine content</t>
  </si>
  <si>
    <t>Tracked Changes. Prosthetics and orthotics. Limb deficiencies</t>
  </si>
  <si>
    <t>Tracked Changes. Prosthetics and orthotics. Functional deficiencies. Description of the person to be treated with an orthosis, clinical objectives of treatment, and functional requirements of the orthosis</t>
  </si>
  <si>
    <t>Tracked Changes. Rubber hoses and hose assemblies for liquefied petroleum gas in motor vehicles. Specification</t>
  </si>
  <si>
    <t>Tracked Changes. Optics and photonics. Optical transfer function. Application</t>
  </si>
  <si>
    <t>Tracked Changes. Steel. Determination of vanadium content. Flame atomic absorption spectrometric method (FAAS)</t>
  </si>
  <si>
    <t>Tracked Changes. Vacuum technology. Mounting dimensions of pipeline fittings</t>
  </si>
  <si>
    <t>Tracked Changes. Quality management. Guidance for people engagement</t>
  </si>
  <si>
    <t>Tracked Changes. Hydraulic fluid power. Electrically modulated hydraulic control valves</t>
  </si>
  <si>
    <t>Tracked Changes. Wheat flour and durum wheat semolina. Determination of impurities of animal origin</t>
  </si>
  <si>
    <t>Tracked Changes. Aircraft. Deicing/anti-icing methods on the ground</t>
  </si>
  <si>
    <t>Tracked Changes. Soil quality. Determination of particle size distribution in mineral soil material. Method by sieving and sedimentation</t>
  </si>
  <si>
    <t>Tracked Changes. Road vehicles. Component test methods for electrical disturbances from narrowband radiated electromagnetic energy</t>
  </si>
  <si>
    <t>Tracked Changes. Rough-terrain trucks. Safe use requirements</t>
  </si>
  <si>
    <t>Tracked Changes. Measurement of radioactivity in the environment. Air: radon-222</t>
  </si>
  <si>
    <t>Tracked Changes. Steel and iron castings. Visual testing of surface quality</t>
  </si>
  <si>
    <t>Tracked Changes. Plain bearings. Hydrodynamic plain tilting pad thrust bearings under steady-state conditions</t>
  </si>
  <si>
    <t>Tracked Changes. Road vehicles. Traffic accident analysis</t>
  </si>
  <si>
    <t>Tracked Changes. Crop protection equipment. Reciprocating positive displacement pumps and centrifugal pumps. Test method</t>
  </si>
  <si>
    <t>Tracked Changes. Test conditions for numerically controlled turning machines and turning centres</t>
  </si>
  <si>
    <t>Tracked Changes. Tobacco and tobacco products. Determination of nicotine purity. Gravimetric method using tungstosilicic acid</t>
  </si>
  <si>
    <t>Tracked Changes. Road vehicles. Diagnostic communication over Internet Protocol (DoIP)</t>
  </si>
  <si>
    <t>Tracked Changes. Road vehicles. Unified diagnostic services (UDS)</t>
  </si>
  <si>
    <t>Tracked Changes. Carbonaceous products for the production of aluminium. Baked anodes and shaped carbon products. Determination of the coefficient of linear thermal expansion</t>
  </si>
  <si>
    <t>Tracked Changes. Space systems. Safety requirements</t>
  </si>
  <si>
    <t>Tracked Changes. Pneumatic fluid power. Push-in connectors for thermoplastic tubes</t>
  </si>
  <si>
    <t>Tracked Changes. Tractors and self-propelled machinery for agriculture. Operator controls. Actuating forces, displacement, location and method of operation</t>
  </si>
  <si>
    <t>Tracked Changes. Jewellery and precious metals. Determination of high purity gold, platinum and palladium. Difference method using ICP-OES</t>
  </si>
  <si>
    <t>Tracked Changes. Jewellery and precious metals. Determination of high purity silver. Difference method using ICP-OES</t>
  </si>
  <si>
    <t>Tracked Changes. Medical laboratories. Requirements for safety</t>
  </si>
  <si>
    <t>Tracked Changes. Hard coal. Determination of caking index</t>
  </si>
  <si>
    <t>Tracked Changes. Air cargo equipment. Restraint straps</t>
  </si>
  <si>
    <t>Tracked Changes. Ships and marine technology. Marine environment protection. Vocabulary relating to oil spill response</t>
  </si>
  <si>
    <t>Tracked Changes. Rubber. Identification of polymers. Pyrolytic gas-chromatographic method using mass-spectrometric detection</t>
  </si>
  <si>
    <t>Tracked Changes. Measurement of radioactivity in the environment. Soil</t>
  </si>
  <si>
    <t>Tracked Changes. Internal combustion engines. Piston pins</t>
  </si>
  <si>
    <t>Tracked Changes. Road vehicles. Connection interface for pyrotechnic devices, two-way and three-way connections</t>
  </si>
  <si>
    <t>Tracked Changes. Steels, nickel alloys and cobalt alloys investment castings. Visual testing of surface quality</t>
  </si>
  <si>
    <t>Tracked Changes. Plastics. Wood-plastic recycled composites (WPRC)</t>
  </si>
  <si>
    <t>Tracked Changes. Hard coal. Sampling of slurries</t>
  </si>
  <si>
    <t>Tracked Changes. Vacuum technology. Right-angle valve. Dimensions and interfaces for pneumatic actuator</t>
  </si>
  <si>
    <t>Tracked Changes. Industrial trucks. Verification of stability</t>
  </si>
  <si>
    <t>Tracked Changes. Ships and marine technology. Design, location and use of shipboard safety signs, fire control plan signs, safety notices and safety markings</t>
  </si>
  <si>
    <t>Tracked Changes. Non-destructive testing. Metal magnetic memory</t>
  </si>
  <si>
    <t>Tracked Changes. Medical devices. Non-electrically driven portable infusion devices</t>
  </si>
  <si>
    <t>Tracked Changes. Terminology policies. Development and implementation</t>
  </si>
  <si>
    <t>Tracked Changes. Information technology. User interface guidelines on menu navigation</t>
  </si>
  <si>
    <t>Tracked Changes. Information technology. Conformance test methods for security service crypto suites</t>
  </si>
  <si>
    <t>Tracked Changes. Information technology. Office equipment. Information to be included in specification sheets for data projectors</t>
  </si>
  <si>
    <t>Tracked Changes. Information security, cybersecurity and privacy protection. Sector-specific application of ISO/IEC 27001. Requirements</t>
  </si>
  <si>
    <t>Tracked Changes. Information technology. Electronic discovery</t>
  </si>
  <si>
    <t>Tracked Changes. Cement. Guidelines for the application of EN 197-2: Assessment and verification of constancy of performance</t>
  </si>
  <si>
    <t>Tracked Changes. Petroleum products. Guidelines for good housekeeping</t>
  </si>
  <si>
    <t>Tracked Changes. Waste. Guidance on analysis of eluates</t>
  </si>
  <si>
    <t>Tracked Changes. Plastics piping systems for non-pressure underground drainage and sewerage. Unplasticized poly(vinyl chloride) (PVC-U)</t>
  </si>
  <si>
    <t>Tracked Changes. Public transport. Road vehicle scheduling and control systems</t>
  </si>
  <si>
    <t>Tracked Changes. Postal services. DPM infrastructure. Messages supporting DPM applications</t>
  </si>
  <si>
    <t>Tracked Changes. Electronic fee collection. Secure monitoring for autonomous toll systems</t>
  </si>
  <si>
    <t>Tracked Changes. Information technology. Implementation of BCT applications using cabling in accordance with EN 50173-4</t>
  </si>
  <si>
    <t>Tracked Changes. Systems and software engineering. Lifecycle profiles for Very Small Entities (VSEs)</t>
  </si>
  <si>
    <t>Tracked Changes. Road vehicles. Human performance and state in the context of automated driving</t>
  </si>
  <si>
    <t>Tracked Changes. Road vehicles. Temperature measurement in anthropomorphic test devices. Definition of the temperature sensor locations</t>
  </si>
  <si>
    <t>Tracked Changes. Nanotechnologies. Characterization of carbon nanotube samples using thermogravimetric analysis</t>
  </si>
  <si>
    <t>Tracked Changes. Earth-moving machinery and mobile road construction machinery. Worksite data exchange</t>
  </si>
  <si>
    <t>Tracked Changes. Surface chemical analysis. Glow discharge mass spectrometry. Operating procedures</t>
  </si>
  <si>
    <t>Tracked Changes. Electronic Fee Collection (EFC). Application interface definition between DSRC-OBE and external invehicle devices</t>
  </si>
  <si>
    <t>Tracked Changes. Respiratory protective devices. Human factors</t>
  </si>
  <si>
    <t>Tracked Changes. Dentistry. Corrosion test methods for dental amalgam</t>
  </si>
  <si>
    <t>Tracked Changes. Recycled mineral insulating oil for transformers and switchgear. Specification</t>
  </si>
  <si>
    <t>Fire detection and fire alarm systems</t>
  </si>
  <si>
    <t>Industrial valves. Ball valves of thermoplastics materials</t>
  </si>
  <si>
    <t>Industrial valves. Butterfly valves of thermoplastics materials</t>
  </si>
  <si>
    <t>Industrial valves. Check valves of thermoplastics materials</t>
  </si>
  <si>
    <t>Industrial valves. Diaphragm valves of thermoplastics materials</t>
  </si>
  <si>
    <t>Tracked Changes. Information technology. Radio frequency identification device performance test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</si>
</sst>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8.%20Projects\03.%20Tracked%20changes\TC%20Bulk%20Conversion%20Phase%20Two\3.0%20Content\Track%20changes%202020%20inc%20CN%20and%20amends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s for TC "/>
      <sheetName val="CN relevant "/>
      <sheetName val="Amendments "/>
      <sheetName val="Costs "/>
      <sheetName val="QA schedule "/>
    </sheetNames>
    <sheetDataSet>
      <sheetData sheetId="0">
        <row r="1">
          <cell r="B1" t="str">
            <v>UPI</v>
          </cell>
          <cell r="C1" t="str">
            <v>CN relevant</v>
          </cell>
          <cell r="D1" t="str">
            <v>Has redline in CN</v>
          </cell>
          <cell r="E1" t="str">
            <v>SAP Desc</v>
          </cell>
          <cell r="F1" t="str">
            <v>Pub Date</v>
          </cell>
          <cell r="G1" t="str">
            <v>Project Date</v>
          </cell>
          <cell r="H1" t="str">
            <v>Project</v>
          </cell>
          <cell r="I1" t="str">
            <v>Body</v>
          </cell>
          <cell r="J1" t="str">
            <v>Description</v>
          </cell>
          <cell r="K1" t="str">
            <v>HRE</v>
          </cell>
          <cell r="L1" t="str">
            <v>Income Anslysis Code</v>
          </cell>
          <cell r="M1" t="str">
            <v>Doc Type</v>
          </cell>
          <cell r="N1" t="str">
            <v>Page count</v>
          </cell>
          <cell r="O1" t="str">
            <v>Committee</v>
          </cell>
          <cell r="P1" t="str">
            <v>PM</v>
          </cell>
          <cell r="Q1" t="str">
            <v>Sector</v>
          </cell>
        </row>
        <row r="2">
          <cell r="B2">
            <v>30328258</v>
          </cell>
          <cell r="C2" t="str">
            <v>Yes</v>
          </cell>
          <cell r="D2" t="str">
            <v>No</v>
          </cell>
          <cell r="E2" t="str">
            <v>BS ISO 2859-2:2020</v>
          </cell>
          <cell r="F2">
            <v>43880</v>
          </cell>
          <cell r="G2">
            <v>43880</v>
          </cell>
          <cell r="H2" t="str">
            <v>2015/01925</v>
          </cell>
          <cell r="I2" t="str">
            <v>ISO</v>
          </cell>
          <cell r="J2" t="str">
            <v>Sampling procedures for inspection by attributes. Sampling plans indexed by limiting quality (LQ) for isolated lot inspection</v>
          </cell>
          <cell r="K2" t="str">
            <v>L</v>
          </cell>
          <cell r="L2" t="str">
            <v>AD</v>
          </cell>
          <cell r="M2" t="str">
            <v>RV</v>
          </cell>
          <cell r="N2">
            <v>54</v>
          </cell>
          <cell r="O2" t="str">
            <v>SS/5</v>
          </cell>
          <cell r="P2" t="str">
            <v>Alastair Holmes</v>
          </cell>
          <cell r="Q2" t="str">
            <v>Governance &amp; Resilience</v>
          </cell>
        </row>
        <row r="3">
          <cell r="B3">
            <v>30368625</v>
          </cell>
          <cell r="C3" t="str">
            <v>No</v>
          </cell>
          <cell r="E3" t="str">
            <v>BS EN 81-20:2020</v>
          </cell>
          <cell r="F3">
            <v>43889</v>
          </cell>
          <cell r="G3">
            <v>43889</v>
          </cell>
          <cell r="H3" t="str">
            <v>2017/03448</v>
          </cell>
          <cell r="I3" t="str">
            <v>CEN</v>
          </cell>
          <cell r="J3" t="str">
            <v>Safety rules for the construction and installation of lifts. Lifts for the transport of persons and goods. Passenger and goods passenger lifts</v>
          </cell>
          <cell r="K3" t="str">
            <v>L</v>
          </cell>
          <cell r="L3" t="str">
            <v>AD</v>
          </cell>
          <cell r="M3" t="str">
            <v>RV</v>
          </cell>
          <cell r="N3">
            <v>182</v>
          </cell>
          <cell r="O3" t="str">
            <v>MHE/4</v>
          </cell>
          <cell r="P3" t="str">
            <v>Michaela Reid-Thomas</v>
          </cell>
          <cell r="Q3" t="str">
            <v>Construction</v>
          </cell>
        </row>
        <row r="4">
          <cell r="B4">
            <v>30390959</v>
          </cell>
          <cell r="C4" t="str">
            <v>Yes</v>
          </cell>
          <cell r="D4" t="str">
            <v>No</v>
          </cell>
          <cell r="E4" t="str">
            <v>BS EN ISO 11607-2:2020</v>
          </cell>
          <cell r="F4">
            <v>43850</v>
          </cell>
          <cell r="G4">
            <v>43850</v>
          </cell>
          <cell r="H4" t="str">
            <v>2019/00329</v>
          </cell>
          <cell r="I4" t="str">
            <v>ISO</v>
          </cell>
          <cell r="J4" t="str">
            <v>Packaging for terminally sterilized medical devices. Validation requirements for forming, sealing and assembly processes</v>
          </cell>
          <cell r="K4" t="str">
            <v>P</v>
          </cell>
          <cell r="L4" t="str">
            <v>AD</v>
          </cell>
          <cell r="M4" t="str">
            <v>RV</v>
          </cell>
          <cell r="N4">
            <v>24</v>
          </cell>
          <cell r="O4" t="str">
            <v>CH/198</v>
          </cell>
          <cell r="P4" t="str">
            <v>Helena Barrell</v>
          </cell>
          <cell r="Q4" t="str">
            <v>Governance &amp; Resilience</v>
          </cell>
        </row>
        <row r="5">
          <cell r="B5">
            <v>30368628</v>
          </cell>
          <cell r="C5" t="str">
            <v>No</v>
          </cell>
          <cell r="E5" t="str">
            <v>BS EN 81-50:2020</v>
          </cell>
          <cell r="F5" t="str">
            <v>2020.03.03</v>
          </cell>
          <cell r="G5" t="str">
            <v>2020.03.03</v>
          </cell>
          <cell r="H5" t="str">
            <v>2017/03449</v>
          </cell>
          <cell r="I5" t="str">
            <v>CEN</v>
          </cell>
          <cell r="J5" t="str">
            <v>Safety rules for the construction and installation of lifts. Examinations and tests. Design rules, calculations, examinations and tests of lift components</v>
          </cell>
          <cell r="K5" t="str">
            <v>L</v>
          </cell>
          <cell r="L5" t="str">
            <v>AD</v>
          </cell>
          <cell r="M5" t="str">
            <v>RV</v>
          </cell>
          <cell r="N5">
            <v>104</v>
          </cell>
          <cell r="O5" t="str">
            <v>MHE/4</v>
          </cell>
          <cell r="P5" t="str">
            <v>Michaela Reid-Thomas</v>
          </cell>
          <cell r="Q5" t="str">
            <v>Construction</v>
          </cell>
        </row>
        <row r="6">
          <cell r="B6">
            <v>30345797</v>
          </cell>
          <cell r="C6" t="str">
            <v>No</v>
          </cell>
          <cell r="E6" t="str">
            <v>BS EN 12845:2015+A1:2019</v>
          </cell>
          <cell r="F6">
            <v>43871</v>
          </cell>
          <cell r="G6">
            <v>43871</v>
          </cell>
          <cell r="H6" t="str">
            <v>2016/02086</v>
          </cell>
          <cell r="I6" t="str">
            <v>CEN</v>
          </cell>
          <cell r="J6" t="str">
            <v>Fixed firefighting systems. Automatic sprinkler systems. Design, installation and maintenance</v>
          </cell>
          <cell r="K6" t="str">
            <v>L</v>
          </cell>
          <cell r="L6" t="str">
            <v>AD</v>
          </cell>
          <cell r="M6" t="str">
            <v>AM</v>
          </cell>
          <cell r="N6">
            <v>222</v>
          </cell>
          <cell r="O6" t="str">
            <v>FSH/18/2</v>
          </cell>
          <cell r="P6" t="str">
            <v>Susan Revell</v>
          </cell>
          <cell r="Q6" t="str">
            <v>Construction</v>
          </cell>
        </row>
        <row r="7">
          <cell r="B7">
            <v>30349923</v>
          </cell>
          <cell r="C7" t="str">
            <v>No</v>
          </cell>
          <cell r="E7" t="str">
            <v>BS EN 13791:2019</v>
          </cell>
          <cell r="F7">
            <v>43844</v>
          </cell>
          <cell r="G7">
            <v>43844</v>
          </cell>
          <cell r="H7" t="str">
            <v>2016/03006</v>
          </cell>
          <cell r="I7" t="str">
            <v>CEN</v>
          </cell>
          <cell r="J7" t="str">
            <v>Assessment of in-situ compressive strength in structures and precast concrete components</v>
          </cell>
          <cell r="K7" t="str">
            <v>L</v>
          </cell>
          <cell r="L7" t="str">
            <v>AD</v>
          </cell>
          <cell r="M7" t="str">
            <v>RV</v>
          </cell>
          <cell r="N7">
            <v>52</v>
          </cell>
          <cell r="O7" t="str">
            <v>B/517/1</v>
          </cell>
          <cell r="P7" t="str">
            <v>Ashley Wagner</v>
          </cell>
          <cell r="Q7" t="str">
            <v>Construction</v>
          </cell>
        </row>
        <row r="8">
          <cell r="B8">
            <v>30381091</v>
          </cell>
          <cell r="C8" t="str">
            <v>Yes</v>
          </cell>
          <cell r="D8" t="str">
            <v>No</v>
          </cell>
          <cell r="E8" t="str">
            <v>BS EN IEC 61000-4-11:2020</v>
          </cell>
          <cell r="F8" t="str">
            <v>2020.04.03</v>
          </cell>
          <cell r="G8" t="str">
            <v>2020.04.03</v>
          </cell>
          <cell r="H8" t="str">
            <v>2018/02268</v>
          </cell>
          <cell r="I8" t="str">
            <v>IEC</v>
          </cell>
          <cell r="J8" t="str">
            <v>Electromagnetic compatibility (EMC). Testing and measurement techniques. Voltage dips, short interruptions and voltage variations immunity tests for equipment with input  current up to 16 A per phase</v>
          </cell>
          <cell r="K8" t="str">
            <v>L</v>
          </cell>
          <cell r="L8" t="str">
            <v>AD</v>
          </cell>
          <cell r="M8" t="str">
            <v>ND</v>
          </cell>
          <cell r="N8">
            <v>36</v>
          </cell>
          <cell r="O8" t="str">
            <v>GEL/210/11</v>
          </cell>
          <cell r="P8" t="str">
            <v>Geraldine Salt</v>
          </cell>
          <cell r="Q8" t="str">
            <v>Manufacturing</v>
          </cell>
        </row>
        <row r="9">
          <cell r="B9">
            <v>30351768</v>
          </cell>
          <cell r="C9" t="str">
            <v>No</v>
          </cell>
          <cell r="E9" t="str">
            <v>BS EN ISO 14005:2019</v>
          </cell>
          <cell r="F9">
            <v>43840</v>
          </cell>
          <cell r="G9">
            <v>43840</v>
          </cell>
          <cell r="H9" t="str">
            <v>2016/03396</v>
          </cell>
          <cell r="I9" t="str">
            <v>ISO</v>
          </cell>
          <cell r="J9" t="str">
            <v>Environmental management systems. Guidelines for a flexible approach to phased implementation</v>
          </cell>
          <cell r="K9" t="str">
            <v>L</v>
          </cell>
          <cell r="L9" t="str">
            <v>AD</v>
          </cell>
          <cell r="M9" t="str">
            <v>RV</v>
          </cell>
          <cell r="N9">
            <v>44</v>
          </cell>
          <cell r="O9" t="str">
            <v>SES/1/1</v>
          </cell>
          <cell r="P9" t="str">
            <v>Lesley Wilson</v>
          </cell>
          <cell r="Q9" t="str">
            <v>Sustainability</v>
          </cell>
        </row>
        <row r="10">
          <cell r="B10">
            <v>30343262</v>
          </cell>
          <cell r="C10" t="str">
            <v>No</v>
          </cell>
          <cell r="E10" t="str">
            <v>BS EN 13480-2:2017+A3:2018</v>
          </cell>
          <cell r="F10">
            <v>43847</v>
          </cell>
          <cell r="G10">
            <v>43847</v>
          </cell>
          <cell r="H10" t="str">
            <v>2016/01606</v>
          </cell>
          <cell r="I10" t="str">
            <v>CEN</v>
          </cell>
          <cell r="J10" t="str">
            <v>Metallic industrial piping. Materials</v>
          </cell>
          <cell r="K10" t="str">
            <v>L</v>
          </cell>
          <cell r="L10" t="str">
            <v>AD</v>
          </cell>
          <cell r="M10" t="str">
            <v>AM</v>
          </cell>
          <cell r="N10">
            <v>90</v>
          </cell>
          <cell r="O10" t="str">
            <v>PVE/10</v>
          </cell>
          <cell r="P10" t="str">
            <v>CSC</v>
          </cell>
          <cell r="Q10" t="str">
            <v>Manufacturing</v>
          </cell>
        </row>
        <row r="11">
          <cell r="B11">
            <v>30328196</v>
          </cell>
          <cell r="C11" t="str">
            <v>No</v>
          </cell>
          <cell r="E11" t="str">
            <v>BS EN 60598-2-22:2014+A1:2020</v>
          </cell>
          <cell r="F11" t="str">
            <v>2020.04.16</v>
          </cell>
          <cell r="G11" t="str">
            <v>2020.04.16</v>
          </cell>
          <cell r="H11" t="str">
            <v>2015/01905</v>
          </cell>
          <cell r="I11" t="str">
            <v>IEC</v>
          </cell>
          <cell r="J11" t="str">
            <v>Luminaires. Particular requirements. Luminaires for emergency lighting</v>
          </cell>
          <cell r="K11" t="str">
            <v>L</v>
          </cell>
          <cell r="L11" t="str">
            <v>AD</v>
          </cell>
          <cell r="M11" t="str">
            <v>AM</v>
          </cell>
          <cell r="N11">
            <v>46</v>
          </cell>
          <cell r="O11" t="str">
            <v>CPL/34/4</v>
          </cell>
          <cell r="P11" t="str">
            <v>Simon Bounds</v>
          </cell>
          <cell r="Q11" t="str">
            <v>Manufacturing</v>
          </cell>
        </row>
        <row r="12">
          <cell r="B12">
            <v>30363663</v>
          </cell>
          <cell r="C12" t="str">
            <v>No</v>
          </cell>
          <cell r="E12" t="str">
            <v>BS EN ISO 643:2020</v>
          </cell>
          <cell r="F12">
            <v>43853</v>
          </cell>
          <cell r="G12">
            <v>43853</v>
          </cell>
          <cell r="H12" t="str">
            <v>2017/02319</v>
          </cell>
          <cell r="I12" t="str">
            <v>ISO</v>
          </cell>
          <cell r="J12" t="str">
            <v>Steels. Micrographic determination of the apparent grain size</v>
          </cell>
          <cell r="K12" t="str">
            <v>L</v>
          </cell>
          <cell r="L12" t="str">
            <v>AD</v>
          </cell>
          <cell r="M12" t="str">
            <v>RV</v>
          </cell>
          <cell r="N12">
            <v>28</v>
          </cell>
          <cell r="O12" t="str">
            <v>ISE/101/7</v>
          </cell>
          <cell r="P12" t="str">
            <v>Katherine Imbert</v>
          </cell>
          <cell r="Q12" t="str">
            <v>Manufacturing</v>
          </cell>
        </row>
        <row r="13">
          <cell r="B13">
            <v>30357055</v>
          </cell>
          <cell r="C13" t="str">
            <v>No</v>
          </cell>
          <cell r="E13" t="str">
            <v>BS EN 13480-5:2017+A1:2019</v>
          </cell>
          <cell r="F13">
            <v>43847</v>
          </cell>
          <cell r="G13">
            <v>43847</v>
          </cell>
          <cell r="H13" t="str">
            <v>2017/00714</v>
          </cell>
          <cell r="I13" t="str">
            <v>CEN</v>
          </cell>
          <cell r="J13" t="str">
            <v>Metallic industrial piping. Inspection and testing</v>
          </cell>
          <cell r="K13" t="str">
            <v>L</v>
          </cell>
          <cell r="L13" t="str">
            <v>AD</v>
          </cell>
          <cell r="M13" t="str">
            <v>AM</v>
          </cell>
          <cell r="N13">
            <v>40</v>
          </cell>
          <cell r="O13" t="str">
            <v>PVE/10</v>
          </cell>
          <cell r="P13" t="str">
            <v>CSC</v>
          </cell>
          <cell r="Q13" t="str">
            <v>Manufacturing</v>
          </cell>
        </row>
        <row r="14">
          <cell r="B14">
            <v>30406613</v>
          </cell>
          <cell r="C14" t="str">
            <v>No</v>
          </cell>
          <cell r="E14" t="str">
            <v>BS EN ISO 80079-36:2016</v>
          </cell>
          <cell r="F14">
            <v>43853</v>
          </cell>
          <cell r="G14">
            <v>43853</v>
          </cell>
          <cell r="H14" t="str">
            <v>2019/03642</v>
          </cell>
          <cell r="I14" t="str">
            <v>ISO</v>
          </cell>
          <cell r="J14" t="str">
            <v>Explosive atmospheres. Non-electrical equipment for explosive atmospheres. Basic method and requirements</v>
          </cell>
          <cell r="K14" t="str">
            <v>L</v>
          </cell>
          <cell r="L14" t="str">
            <v>AD</v>
          </cell>
          <cell r="M14" t="str">
            <v>CR</v>
          </cell>
          <cell r="N14">
            <v>94</v>
          </cell>
          <cell r="O14" t="str">
            <v>EXL/23</v>
          </cell>
          <cell r="P14" t="str">
            <v>Michelle Ravey</v>
          </cell>
          <cell r="Q14" t="str">
            <v>Governance &amp; Resilience</v>
          </cell>
        </row>
        <row r="15">
          <cell r="B15">
            <v>30341717</v>
          </cell>
          <cell r="C15" t="str">
            <v>No</v>
          </cell>
          <cell r="E15" t="str">
            <v>BS EN ISO 14713-2:2020</v>
          </cell>
          <cell r="F15">
            <v>43853</v>
          </cell>
          <cell r="G15">
            <v>43853</v>
          </cell>
          <cell r="H15" t="str">
            <v>2016/01245</v>
          </cell>
          <cell r="I15" t="str">
            <v>ISO</v>
          </cell>
          <cell r="J15" t="str">
            <v>Zinc coatings. Guidelines and recommendations for the protection against corrosion of iron and steel in structures. Hot dip galvanizing</v>
          </cell>
          <cell r="K15" t="str">
            <v>L</v>
          </cell>
          <cell r="L15" t="str">
            <v>AD</v>
          </cell>
          <cell r="M15" t="str">
            <v>RV</v>
          </cell>
          <cell r="N15">
            <v>30</v>
          </cell>
          <cell r="O15" t="str">
            <v>STI/34</v>
          </cell>
          <cell r="P15" t="str">
            <v>CSC</v>
          </cell>
          <cell r="Q15" t="str">
            <v>Manufacturing</v>
          </cell>
        </row>
        <row r="16">
          <cell r="B16">
            <v>30360242</v>
          </cell>
          <cell r="C16" t="str">
            <v>No</v>
          </cell>
          <cell r="E16" t="str">
            <v>BS EN 1363-1:2020</v>
          </cell>
          <cell r="F16">
            <v>43888</v>
          </cell>
          <cell r="G16">
            <v>43888</v>
          </cell>
          <cell r="H16" t="str">
            <v>2017/01510</v>
          </cell>
          <cell r="I16" t="str">
            <v>CEN</v>
          </cell>
          <cell r="J16" t="str">
            <v>Fire resistance tests. General requirements</v>
          </cell>
          <cell r="K16" t="str">
            <v>L</v>
          </cell>
          <cell r="L16" t="str">
            <v>AD</v>
          </cell>
          <cell r="M16" t="str">
            <v>RV</v>
          </cell>
          <cell r="N16">
            <v>58</v>
          </cell>
          <cell r="O16" t="str">
            <v>FSH/22/-/7</v>
          </cell>
          <cell r="P16" t="str">
            <v>Christopher Smith-Wong</v>
          </cell>
          <cell r="Q16" t="str">
            <v>Construction</v>
          </cell>
        </row>
        <row r="17">
          <cell r="B17">
            <v>30397492</v>
          </cell>
          <cell r="C17" t="str">
            <v>No</v>
          </cell>
          <cell r="E17" t="str">
            <v>BS ISO 2904:2020</v>
          </cell>
          <cell r="F17" t="str">
            <v>2020.03.02</v>
          </cell>
          <cell r="G17" t="str">
            <v>2020.03.02</v>
          </cell>
          <cell r="H17" t="str">
            <v>2019/01774</v>
          </cell>
          <cell r="I17" t="str">
            <v>ISO</v>
          </cell>
          <cell r="J17" t="str">
            <v>ISO metric trapezoidal screw threads. Basic dimensions</v>
          </cell>
          <cell r="K17" t="str">
            <v>L</v>
          </cell>
          <cell r="L17" t="str">
            <v>AD</v>
          </cell>
          <cell r="M17" t="str">
            <v>RV</v>
          </cell>
          <cell r="N17">
            <v>16</v>
          </cell>
          <cell r="O17" t="str">
            <v>FME/9</v>
          </cell>
          <cell r="P17" t="str">
            <v>Beata Mroz-Orlikowska</v>
          </cell>
          <cell r="Q17" t="str">
            <v>Manufacturing</v>
          </cell>
        </row>
        <row r="18">
          <cell r="B18">
            <v>30414222</v>
          </cell>
          <cell r="C18" t="str">
            <v>No</v>
          </cell>
          <cell r="E18" t="str">
            <v>BS EN IEC 60079-0:2018</v>
          </cell>
          <cell r="F18" t="str">
            <v>2020.03.24</v>
          </cell>
          <cell r="G18" t="str">
            <v>2020.03.24</v>
          </cell>
          <cell r="H18" t="str">
            <v>2020/00507</v>
          </cell>
          <cell r="I18" t="str">
            <v>CENELEC</v>
          </cell>
          <cell r="J18" t="str">
            <v>Explosive atmospheres. Equipment. General requirements</v>
          </cell>
          <cell r="K18" t="str">
            <v>L</v>
          </cell>
          <cell r="L18" t="str">
            <v>AD</v>
          </cell>
          <cell r="M18" t="str">
            <v>CR</v>
          </cell>
          <cell r="N18">
            <v>156</v>
          </cell>
          <cell r="O18" t="str">
            <v>EXL/31</v>
          </cell>
          <cell r="P18" t="str">
            <v>Christopher Brown</v>
          </cell>
          <cell r="Q18" t="str">
            <v>Governance &amp; Resilience</v>
          </cell>
        </row>
        <row r="19">
          <cell r="B19">
            <v>30355857</v>
          </cell>
          <cell r="C19" t="str">
            <v>No</v>
          </cell>
          <cell r="E19" t="str">
            <v>BS EN 60947-2:2017+A1:2020</v>
          </cell>
          <cell r="F19">
            <v>43882</v>
          </cell>
          <cell r="G19">
            <v>43882</v>
          </cell>
          <cell r="H19" t="str">
            <v>2017/00417</v>
          </cell>
          <cell r="I19" t="str">
            <v>IEC</v>
          </cell>
          <cell r="J19" t="str">
            <v>Low-voltage switchgear and controlgear. Circuit-breakers</v>
          </cell>
          <cell r="K19" t="str">
            <v>L</v>
          </cell>
          <cell r="L19" t="str">
            <v>AD</v>
          </cell>
          <cell r="M19" t="str">
            <v>AM</v>
          </cell>
          <cell r="N19">
            <v>282</v>
          </cell>
          <cell r="O19" t="str">
            <v>PEL/121/1</v>
          </cell>
          <cell r="P19" t="str">
            <v>Simon Bounds</v>
          </cell>
          <cell r="Q19" t="str">
            <v>Sustainability</v>
          </cell>
        </row>
        <row r="20">
          <cell r="B20">
            <v>30347105</v>
          </cell>
          <cell r="C20" t="str">
            <v>No</v>
          </cell>
          <cell r="E20" t="str">
            <v>BS EN 10216-2:2013+A1:2019</v>
          </cell>
          <cell r="F20">
            <v>43844</v>
          </cell>
          <cell r="G20">
            <v>43844</v>
          </cell>
          <cell r="H20" t="str">
            <v>2016/02397</v>
          </cell>
          <cell r="I20" t="str">
            <v>CEN</v>
          </cell>
          <cell r="J20" t="str">
            <v>Seamless steel tubes for pressure purposes. Technical delivery conditions. Non-alloy and alloy steel tubes with specified elevated temperature properties</v>
          </cell>
          <cell r="K20" t="str">
            <v>L</v>
          </cell>
          <cell r="L20" t="str">
            <v>AD</v>
          </cell>
          <cell r="M20" t="str">
            <v>AM</v>
          </cell>
          <cell r="N20">
            <v>54</v>
          </cell>
          <cell r="O20" t="str">
            <v>ISE/110</v>
          </cell>
          <cell r="P20" t="str">
            <v>Julie Weller</v>
          </cell>
          <cell r="Q20" t="str">
            <v>Manufacturing</v>
          </cell>
        </row>
        <row r="21">
          <cell r="B21">
            <v>30405396</v>
          </cell>
          <cell r="C21" t="str">
            <v>No</v>
          </cell>
          <cell r="E21" t="str">
            <v>BS EN IEC 55015:2019+A11:2020</v>
          </cell>
          <cell r="F21" t="str">
            <v>2020.04.14</v>
          </cell>
          <cell r="G21" t="str">
            <v>2020.04.14</v>
          </cell>
          <cell r="H21" t="str">
            <v>2019/03408</v>
          </cell>
          <cell r="I21" t="str">
            <v>CENELEC</v>
          </cell>
          <cell r="J21" t="str">
            <v>Limits and methods of measurement of radio disturbance characteristics of electrical lighting and similar equipment</v>
          </cell>
          <cell r="K21" t="str">
            <v>L</v>
          </cell>
          <cell r="L21" t="str">
            <v>AD</v>
          </cell>
          <cell r="M21" t="str">
            <v>AM</v>
          </cell>
          <cell r="N21">
            <v>84</v>
          </cell>
          <cell r="O21" t="str">
            <v>GEL/210/11</v>
          </cell>
          <cell r="P21" t="str">
            <v>Geraldine Salt</v>
          </cell>
          <cell r="Q21" t="str">
            <v>Manufacturing</v>
          </cell>
        </row>
        <row r="22">
          <cell r="B22">
            <v>30374486</v>
          </cell>
          <cell r="C22" t="str">
            <v>Yes</v>
          </cell>
          <cell r="D22" t="str">
            <v>No</v>
          </cell>
          <cell r="E22" t="str">
            <v>BS EN 17272:2020</v>
          </cell>
          <cell r="F22" t="str">
            <v>2020.04.08</v>
          </cell>
          <cell r="G22" t="str">
            <v>2020.04.08</v>
          </cell>
          <cell r="H22" t="str">
            <v>2018/00666</v>
          </cell>
          <cell r="I22" t="str">
            <v>CEN</v>
          </cell>
          <cell r="J22" t="str">
            <v>Chemical disinfectants and antiseptics. Methods of airborne room disinfection by automated process. Determination of bactericidal, mycobactericidal, sporicidal, fungicidal, yeasticidal, virucidal and phagocidal activities</v>
          </cell>
          <cell r="K22" t="str">
            <v>P</v>
          </cell>
          <cell r="L22" t="str">
            <v>AD</v>
          </cell>
          <cell r="M22" t="str">
            <v>NW</v>
          </cell>
          <cell r="N22">
            <v>68</v>
          </cell>
          <cell r="O22" t="str">
            <v>CH/216</v>
          </cell>
          <cell r="P22" t="str">
            <v>Nicola Packer</v>
          </cell>
          <cell r="Q22" t="str">
            <v>Governance &amp; Resilience</v>
          </cell>
        </row>
        <row r="23">
          <cell r="B23">
            <v>30392937</v>
          </cell>
          <cell r="C23" t="str">
            <v>No</v>
          </cell>
          <cell r="E23" t="str">
            <v>BS EN ISO 15614-7:2019</v>
          </cell>
          <cell r="F23">
            <v>43839</v>
          </cell>
          <cell r="G23">
            <v>43839</v>
          </cell>
          <cell r="H23" t="str">
            <v>2019/00716</v>
          </cell>
          <cell r="I23" t="str">
            <v>CEN</v>
          </cell>
          <cell r="J23" t="str">
            <v>Specification and qualification of welding procedures for metallic materials. Welding procedure test. Overlay welding</v>
          </cell>
          <cell r="K23" t="str">
            <v>L</v>
          </cell>
          <cell r="L23" t="str">
            <v>AD</v>
          </cell>
          <cell r="M23" t="str">
            <v>RV</v>
          </cell>
          <cell r="N23">
            <v>36</v>
          </cell>
          <cell r="O23" t="str">
            <v>WEE/-/1</v>
          </cell>
          <cell r="P23" t="str">
            <v>Takiyah Williams</v>
          </cell>
          <cell r="Q23" t="str">
            <v>Manufacturing</v>
          </cell>
        </row>
        <row r="24">
          <cell r="B24">
            <v>30388234</v>
          </cell>
          <cell r="C24" t="str">
            <v>No</v>
          </cell>
          <cell r="E24" t="str">
            <v>BS EN 14988:2017+A1:2020</v>
          </cell>
          <cell r="F24" t="str">
            <v>2020.03.05</v>
          </cell>
          <cell r="G24" t="str">
            <v>2020.03.05</v>
          </cell>
          <cell r="H24" t="str">
            <v>2018/03676</v>
          </cell>
          <cell r="I24" t="str">
            <v>CEN</v>
          </cell>
          <cell r="J24" t="str">
            <v>Children's high chairs. Requirements and test methods</v>
          </cell>
          <cell r="K24" t="str">
            <v>L</v>
          </cell>
          <cell r="L24" t="str">
            <v>AD</v>
          </cell>
          <cell r="M24" t="str">
            <v>AM</v>
          </cell>
          <cell r="N24">
            <v>60</v>
          </cell>
          <cell r="O24" t="str">
            <v>CW/1</v>
          </cell>
          <cell r="P24" t="str">
            <v>Jasnam Channe</v>
          </cell>
          <cell r="Q24" t="str">
            <v>Governance &amp; Resilience</v>
          </cell>
        </row>
        <row r="25">
          <cell r="B25">
            <v>30366725</v>
          </cell>
          <cell r="C25" t="str">
            <v>No</v>
          </cell>
          <cell r="E25" t="str">
            <v>BS EN ISO 21420:2020</v>
          </cell>
          <cell r="F25" t="str">
            <v>2020.03.11</v>
          </cell>
          <cell r="G25" t="str">
            <v>2020.03.11</v>
          </cell>
          <cell r="H25" t="str">
            <v>2017/03015</v>
          </cell>
          <cell r="I25" t="str">
            <v>ISO</v>
          </cell>
          <cell r="J25" t="str">
            <v>Protective gloves. General requirements and test methods</v>
          </cell>
          <cell r="K25" t="str">
            <v>L</v>
          </cell>
          <cell r="L25" t="str">
            <v>AD</v>
          </cell>
          <cell r="M25" t="str">
            <v>NW</v>
          </cell>
          <cell r="N25">
            <v>36</v>
          </cell>
          <cell r="O25" t="str">
            <v>PH/3/8</v>
          </cell>
          <cell r="P25" t="str">
            <v>Maggie Niewiarowska</v>
          </cell>
          <cell r="Q25" t="str">
            <v>Governance &amp; Resilience</v>
          </cell>
        </row>
        <row r="26">
          <cell r="B26">
            <v>30414455</v>
          </cell>
          <cell r="C26" t="str">
            <v>No</v>
          </cell>
          <cell r="E26" t="str">
            <v>BS EN IEC 61851-1:2019</v>
          </cell>
          <cell r="F26">
            <v>43889</v>
          </cell>
          <cell r="G26">
            <v>43665</v>
          </cell>
          <cell r="H26" t="str">
            <v>2012/02606</v>
          </cell>
          <cell r="I26" t="str">
            <v>IEC</v>
          </cell>
          <cell r="J26" t="str">
            <v>Electric vehicle conductive charging system. General requirements</v>
          </cell>
          <cell r="K26" t="str">
            <v>L</v>
          </cell>
          <cell r="L26" t="str">
            <v>AD</v>
          </cell>
          <cell r="M26" t="str">
            <v>ND</v>
          </cell>
          <cell r="N26">
            <v>152</v>
          </cell>
          <cell r="O26" t="str">
            <v>PEL/69</v>
          </cell>
          <cell r="P26" t="str">
            <v>Andreea Vieru</v>
          </cell>
          <cell r="Q26" t="str">
            <v>Sustainability</v>
          </cell>
        </row>
        <row r="27">
          <cell r="B27">
            <v>30351088</v>
          </cell>
          <cell r="C27" t="str">
            <v>Yes</v>
          </cell>
          <cell r="D27" t="str">
            <v>No</v>
          </cell>
          <cell r="E27" t="str">
            <v>BS EN ISO 80601-2-12:2020</v>
          </cell>
          <cell r="F27" t="str">
            <v>2020.03.16</v>
          </cell>
          <cell r="G27" t="str">
            <v>2020.03.16</v>
          </cell>
          <cell r="H27" t="str">
            <v>2016/03254</v>
          </cell>
          <cell r="I27" t="str">
            <v>ISO</v>
          </cell>
          <cell r="J27" t="str">
            <v>Medical electrical equipment. Particular requirements for basic safety and essential performance of critical care ventilators</v>
          </cell>
          <cell r="K27" t="str">
            <v>P</v>
          </cell>
          <cell r="L27" t="str">
            <v>AD</v>
          </cell>
          <cell r="M27" t="str">
            <v>RV</v>
          </cell>
          <cell r="N27">
            <v>154</v>
          </cell>
          <cell r="O27" t="str">
            <v>CH/121/9</v>
          </cell>
          <cell r="P27" t="str">
            <v>Paul Lambert</v>
          </cell>
          <cell r="Q27" t="str">
            <v>Governance &amp; Resilience</v>
          </cell>
        </row>
        <row r="28">
          <cell r="B28">
            <v>30386333</v>
          </cell>
          <cell r="C28" t="str">
            <v>No</v>
          </cell>
          <cell r="E28" t="str">
            <v>BS EN 50128:2011+A1:2020</v>
          </cell>
          <cell r="F28">
            <v>43887</v>
          </cell>
          <cell r="G28">
            <v>43887</v>
          </cell>
          <cell r="H28" t="str">
            <v>2018/03283</v>
          </cell>
          <cell r="I28" t="str">
            <v>CENELEC</v>
          </cell>
          <cell r="J28" t="str">
            <v>Railway applications. Communication, signalling and processing systems. Software for railway control and protection systems</v>
          </cell>
          <cell r="K28" t="str">
            <v>L</v>
          </cell>
          <cell r="L28" t="str">
            <v>AD</v>
          </cell>
          <cell r="M28" t="str">
            <v>AM</v>
          </cell>
          <cell r="N28">
            <v>132</v>
          </cell>
          <cell r="O28" t="str">
            <v>GEL/9</v>
          </cell>
          <cell r="P28" t="str">
            <v>Tim Newins</v>
          </cell>
          <cell r="Q28" t="str">
            <v>Manufacturing</v>
          </cell>
        </row>
        <row r="29">
          <cell r="B29">
            <v>30377604</v>
          </cell>
          <cell r="C29" t="str">
            <v>No</v>
          </cell>
          <cell r="E29" t="str">
            <v>BS EN 61034-2:2005+A2:2020</v>
          </cell>
          <cell r="F29" t="str">
            <v>2020.03.24</v>
          </cell>
          <cell r="G29" t="str">
            <v>2020.03.24</v>
          </cell>
          <cell r="H29" t="str">
            <v>2018/01401</v>
          </cell>
          <cell r="I29" t="str">
            <v>IEC</v>
          </cell>
          <cell r="J29" t="str">
            <v>Measurement of smoke density of cables burning under defined conditions. Test procedure and requirements</v>
          </cell>
          <cell r="K29" t="str">
            <v>L</v>
          </cell>
          <cell r="L29" t="str">
            <v>AD</v>
          </cell>
          <cell r="M29" t="str">
            <v>AM</v>
          </cell>
          <cell r="N29">
            <v>26</v>
          </cell>
          <cell r="O29" t="str">
            <v>GEL/20/18</v>
          </cell>
          <cell r="P29" t="str">
            <v>Simon Bounds</v>
          </cell>
          <cell r="Q29" t="str">
            <v>Manufacturing</v>
          </cell>
        </row>
        <row r="30">
          <cell r="B30">
            <v>30377612</v>
          </cell>
          <cell r="C30" t="str">
            <v>No</v>
          </cell>
          <cell r="E30" t="str">
            <v>BS EN 60754-1:2014+A1:2020</v>
          </cell>
          <cell r="F30" t="str">
            <v>2020.04.16</v>
          </cell>
          <cell r="G30" t="str">
            <v>2020.04.16</v>
          </cell>
          <cell r="H30" t="str">
            <v>2018/01403</v>
          </cell>
          <cell r="I30" t="str">
            <v>IEC</v>
          </cell>
          <cell r="J30" t="str">
            <v>Test on gases evolved during combustion of materials from cables. Determination of the halogen acid gas content</v>
          </cell>
          <cell r="K30" t="str">
            <v>L</v>
          </cell>
          <cell r="L30" t="str">
            <v>AD</v>
          </cell>
          <cell r="M30" t="str">
            <v>AM</v>
          </cell>
          <cell r="N30">
            <v>26</v>
          </cell>
          <cell r="O30" t="str">
            <v>GEL/20/18</v>
          </cell>
          <cell r="P30" t="str">
            <v>Simon Bounds</v>
          </cell>
          <cell r="Q30" t="str">
            <v>Manufacturing</v>
          </cell>
        </row>
        <row r="31">
          <cell r="B31">
            <v>30365593</v>
          </cell>
          <cell r="C31" t="str">
            <v>No</v>
          </cell>
          <cell r="E31" t="str">
            <v>BS EN 13480-1:2017+A1:2019</v>
          </cell>
          <cell r="F31">
            <v>43847</v>
          </cell>
          <cell r="G31">
            <v>43847</v>
          </cell>
          <cell r="H31" t="str">
            <v>2017/02749</v>
          </cell>
          <cell r="I31" t="str">
            <v>CEN</v>
          </cell>
          <cell r="J31" t="str">
            <v>Metallic industrial piping. General</v>
          </cell>
          <cell r="K31" t="str">
            <v>L</v>
          </cell>
          <cell r="L31" t="str">
            <v>AD</v>
          </cell>
          <cell r="M31" t="str">
            <v>AM</v>
          </cell>
          <cell r="N31">
            <v>22</v>
          </cell>
          <cell r="O31" t="str">
            <v>PVE/10</v>
          </cell>
          <cell r="P31" t="str">
            <v>CSC</v>
          </cell>
          <cell r="Q31" t="str">
            <v>Manufacturing</v>
          </cell>
        </row>
        <row r="32">
          <cell r="B32">
            <v>30382729</v>
          </cell>
          <cell r="C32" t="str">
            <v>No</v>
          </cell>
          <cell r="E32" t="str">
            <v>BS EN 12697-1:2020</v>
          </cell>
          <cell r="F32" t="str">
            <v>2020.03.18</v>
          </cell>
          <cell r="G32" t="str">
            <v>2020.03.18</v>
          </cell>
          <cell r="H32" t="str">
            <v>2018/02649</v>
          </cell>
          <cell r="I32" t="str">
            <v>CEN</v>
          </cell>
          <cell r="J32" t="str">
            <v>Bituminous mixtures. Test methods. Soluble binder content</v>
          </cell>
          <cell r="K32" t="str">
            <v>L</v>
          </cell>
          <cell r="L32" t="str">
            <v>AD</v>
          </cell>
          <cell r="M32" t="str">
            <v>RV</v>
          </cell>
          <cell r="N32">
            <v>56</v>
          </cell>
          <cell r="O32" t="str">
            <v>B/510/1</v>
          </cell>
          <cell r="P32" t="str">
            <v>Gavin Jones</v>
          </cell>
          <cell r="Q32" t="str">
            <v>Construction</v>
          </cell>
        </row>
        <row r="33">
          <cell r="B33">
            <v>30257299</v>
          </cell>
          <cell r="C33" t="str">
            <v>No</v>
          </cell>
          <cell r="E33" t="str">
            <v>BS EN 676:2020</v>
          </cell>
          <cell r="F33">
            <v>43874</v>
          </cell>
          <cell r="G33">
            <v>43874</v>
          </cell>
          <cell r="H33" t="str">
            <v>2016/02734</v>
          </cell>
          <cell r="I33" t="str">
            <v>CEN</v>
          </cell>
          <cell r="J33" t="str">
            <v>Forced draught burners for gaseous fuels</v>
          </cell>
          <cell r="K33" t="str">
            <v>L</v>
          </cell>
          <cell r="L33" t="str">
            <v>AD</v>
          </cell>
          <cell r="M33" t="str">
            <v>RV</v>
          </cell>
          <cell r="N33">
            <v>150</v>
          </cell>
          <cell r="O33" t="str">
            <v>GSE/27</v>
          </cell>
          <cell r="P33" t="str">
            <v>CSC</v>
          </cell>
          <cell r="Q33" t="str">
            <v>Manufacturing</v>
          </cell>
        </row>
        <row r="34">
          <cell r="B34">
            <v>30415863</v>
          </cell>
          <cell r="C34" t="str">
            <v>No</v>
          </cell>
          <cell r="E34" t="str">
            <v>BS EN 590:2013+A1:2017</v>
          </cell>
          <cell r="F34" t="str">
            <v>2020.03.30</v>
          </cell>
          <cell r="G34" t="str">
            <v>2017.09.25</v>
          </cell>
          <cell r="H34" t="str">
            <v>2016/02068</v>
          </cell>
          <cell r="I34" t="str">
            <v>CEN</v>
          </cell>
          <cell r="J34" t="str">
            <v>Automotive fuels. Diesel. Requirements and test methods</v>
          </cell>
          <cell r="K34" t="str">
            <v>L</v>
          </cell>
          <cell r="L34" t="str">
            <v>AD</v>
          </cell>
          <cell r="M34" t="str">
            <v>AM</v>
          </cell>
          <cell r="N34">
            <v>26</v>
          </cell>
          <cell r="O34" t="str">
            <v>PTI/2</v>
          </cell>
          <cell r="P34" t="str">
            <v>Bernard Shelley</v>
          </cell>
          <cell r="Q34" t="str">
            <v>Sustainability</v>
          </cell>
        </row>
        <row r="35">
          <cell r="B35">
            <v>30389712</v>
          </cell>
          <cell r="C35" t="str">
            <v>No</v>
          </cell>
          <cell r="E35" t="str">
            <v>BS EN 4707:2020</v>
          </cell>
          <cell r="F35">
            <v>43853</v>
          </cell>
          <cell r="G35">
            <v>43853</v>
          </cell>
          <cell r="H35" t="str">
            <v>2019/00072</v>
          </cell>
          <cell r="I35" t="str">
            <v>CEN</v>
          </cell>
          <cell r="J35" t="str">
            <v>Aerospace series. Acid pickling of aluminium and aluminium alloys without hexavalent chromium</v>
          </cell>
          <cell r="K35" t="str">
            <v>L</v>
          </cell>
          <cell r="L35" t="str">
            <v>AD</v>
          </cell>
          <cell r="M35" t="str">
            <v>RV</v>
          </cell>
          <cell r="N35">
            <v>16</v>
          </cell>
          <cell r="O35" t="str">
            <v>ACE/61/-/24</v>
          </cell>
          <cell r="P35" t="str">
            <v>CSC</v>
          </cell>
          <cell r="Q35" t="str">
            <v>Manufacturing</v>
          </cell>
        </row>
        <row r="36">
          <cell r="B36">
            <v>30355635</v>
          </cell>
          <cell r="C36" t="str">
            <v>No</v>
          </cell>
          <cell r="E36" t="str">
            <v>BS EN IEC 62311:2020</v>
          </cell>
          <cell r="F36">
            <v>43873</v>
          </cell>
          <cell r="G36">
            <v>43873</v>
          </cell>
          <cell r="H36" t="str">
            <v>2017/00353</v>
          </cell>
          <cell r="I36" t="str">
            <v>IEC</v>
          </cell>
          <cell r="J36" t="str">
            <v>Assessment of electronic and electrical equipment related to human exposure restrictions for electromagnetic fields (0 Hz to 300 GHz)</v>
          </cell>
          <cell r="K36" t="str">
            <v>L</v>
          </cell>
          <cell r="L36" t="str">
            <v>AD</v>
          </cell>
          <cell r="M36" t="str">
            <v>ND</v>
          </cell>
          <cell r="N36">
            <v>42</v>
          </cell>
          <cell r="O36" t="str">
            <v>GEL/106</v>
          </cell>
          <cell r="P36" t="str">
            <v>Sophie Erskine</v>
          </cell>
          <cell r="Q36" t="str">
            <v>Manufacturing</v>
          </cell>
        </row>
        <row r="37">
          <cell r="B37">
            <v>30394210</v>
          </cell>
          <cell r="C37" t="str">
            <v>No</v>
          </cell>
          <cell r="E37" t="str">
            <v>BS EN ISO/IEC 27000:2020</v>
          </cell>
          <cell r="F37" t="str">
            <v>2020.03.10</v>
          </cell>
          <cell r="G37" t="str">
            <v>2020.03.10</v>
          </cell>
          <cell r="H37" t="str">
            <v>2017/01901</v>
          </cell>
          <cell r="I37" t="str">
            <v>ISO/IEC</v>
          </cell>
          <cell r="J37" t="str">
            <v>Information technology. Security techniques. Information security management systems. Overview and vocabulary</v>
          </cell>
          <cell r="K37" t="str">
            <v>L</v>
          </cell>
          <cell r="L37" t="str">
            <v>AD</v>
          </cell>
          <cell r="M37" t="str">
            <v>RV</v>
          </cell>
          <cell r="N37">
            <v>36</v>
          </cell>
          <cell r="O37" t="str">
            <v>IST/33/1</v>
          </cell>
          <cell r="P37" t="str">
            <v>Jaskirat Sahota</v>
          </cell>
          <cell r="Q37" t="str">
            <v>Governance &amp; Resilience</v>
          </cell>
        </row>
        <row r="38">
          <cell r="B38">
            <v>30333731</v>
          </cell>
          <cell r="C38" t="str">
            <v>No</v>
          </cell>
          <cell r="E38" t="str">
            <v>BS EN ISO 18526-1:2020</v>
          </cell>
          <cell r="F38" t="str">
            <v>2020.03.31</v>
          </cell>
          <cell r="G38" t="str">
            <v>2020.03.31</v>
          </cell>
          <cell r="H38" t="str">
            <v>2015/03150</v>
          </cell>
          <cell r="I38" t="str">
            <v>ISO</v>
          </cell>
          <cell r="J38" t="str">
            <v>Eye and face protection. Test methods. Geometrical optical properties</v>
          </cell>
          <cell r="K38" t="str">
            <v>L</v>
          </cell>
          <cell r="L38" t="str">
            <v>AD</v>
          </cell>
          <cell r="M38" t="str">
            <v>NW</v>
          </cell>
          <cell r="N38">
            <v>24</v>
          </cell>
          <cell r="O38" t="str">
            <v>PH/2/1</v>
          </cell>
          <cell r="P38" t="str">
            <v>Maggie Niewiarowska</v>
          </cell>
          <cell r="Q38" t="str">
            <v>Governance &amp; Resilience</v>
          </cell>
        </row>
        <row r="39">
          <cell r="B39">
            <v>30384590</v>
          </cell>
          <cell r="C39" t="str">
            <v>No</v>
          </cell>
          <cell r="E39" t="str">
            <v>BS ISO 668:2020</v>
          </cell>
          <cell r="F39">
            <v>43844</v>
          </cell>
          <cell r="G39">
            <v>43844</v>
          </cell>
          <cell r="H39" t="str">
            <v>2018/03070</v>
          </cell>
          <cell r="I39" t="str">
            <v>ISO</v>
          </cell>
          <cell r="J39" t="str">
            <v>Series 1 freight containers. Classification, dimensions and ratings</v>
          </cell>
          <cell r="K39" t="str">
            <v>L</v>
          </cell>
          <cell r="L39" t="str">
            <v>AD</v>
          </cell>
          <cell r="M39" t="str">
            <v>RV</v>
          </cell>
          <cell r="N39">
            <v>24</v>
          </cell>
          <cell r="O39" t="str">
            <v>TW/1</v>
          </cell>
          <cell r="P39" t="str">
            <v>CSC</v>
          </cell>
          <cell r="Q39" t="str">
            <v>Manufacturing</v>
          </cell>
        </row>
        <row r="40">
          <cell r="B40">
            <v>30363834</v>
          </cell>
          <cell r="C40" t="str">
            <v>No</v>
          </cell>
          <cell r="E40" t="str">
            <v>BS EN ISO 16972:2020</v>
          </cell>
          <cell r="F40" t="str">
            <v>2020.03.30</v>
          </cell>
          <cell r="G40" t="str">
            <v>2020.03.30</v>
          </cell>
          <cell r="H40" t="str">
            <v>2017/02368</v>
          </cell>
          <cell r="I40" t="str">
            <v>ISO</v>
          </cell>
          <cell r="J40" t="str">
            <v>Respiratory protective devices. Vocabulary and graphical symbols</v>
          </cell>
          <cell r="K40" t="str">
            <v>L</v>
          </cell>
          <cell r="L40" t="str">
            <v>AD</v>
          </cell>
          <cell r="M40" t="str">
            <v>RV</v>
          </cell>
          <cell r="N40">
            <v>50</v>
          </cell>
          <cell r="O40" t="str">
            <v>PH/4</v>
          </cell>
          <cell r="P40" t="str">
            <v>Susan Revell</v>
          </cell>
          <cell r="Q40" t="str">
            <v>Construction</v>
          </cell>
        </row>
        <row r="41">
          <cell r="B41">
            <v>30368099</v>
          </cell>
          <cell r="C41" t="str">
            <v>No</v>
          </cell>
          <cell r="E41" t="str">
            <v>BS EN ISO 3071:2020</v>
          </cell>
          <cell r="F41">
            <v>43881</v>
          </cell>
          <cell r="G41">
            <v>43881</v>
          </cell>
          <cell r="H41" t="str">
            <v>2017/03313</v>
          </cell>
          <cell r="I41" t="str">
            <v>ISO</v>
          </cell>
          <cell r="J41" t="str">
            <v>Textiles. Determination of pH of aqueous extract</v>
          </cell>
          <cell r="K41" t="str">
            <v>L</v>
          </cell>
          <cell r="L41" t="str">
            <v>AD</v>
          </cell>
          <cell r="M41" t="str">
            <v>RV</v>
          </cell>
          <cell r="N41">
            <v>14</v>
          </cell>
          <cell r="O41" t="str">
            <v>TCI/80</v>
          </cell>
          <cell r="P41" t="str">
            <v>Sarah Horsfield</v>
          </cell>
          <cell r="Q41" t="str">
            <v>Manufacturing</v>
          </cell>
        </row>
        <row r="42">
          <cell r="B42">
            <v>30359668</v>
          </cell>
          <cell r="C42" t="str">
            <v>No</v>
          </cell>
          <cell r="E42" t="str">
            <v>BS 9295:2020</v>
          </cell>
          <cell r="F42">
            <v>43878</v>
          </cell>
          <cell r="G42">
            <v>43878</v>
          </cell>
          <cell r="H42" t="str">
            <v>2017/01336</v>
          </cell>
          <cell r="I42" t="str">
            <v>BSI</v>
          </cell>
          <cell r="J42" t="str">
            <v>Guide to the structural design of buried pipes</v>
          </cell>
          <cell r="K42" t="str">
            <v>L</v>
          </cell>
          <cell r="L42" t="str">
            <v>AD</v>
          </cell>
          <cell r="M42" t="str">
            <v>RV</v>
          </cell>
          <cell r="N42">
            <v>146</v>
          </cell>
          <cell r="O42" t="str">
            <v>B/505</v>
          </cell>
          <cell r="P42" t="str">
            <v>Kevin Laverty</v>
          </cell>
          <cell r="Q42" t="str">
            <v>Construction</v>
          </cell>
        </row>
        <row r="43">
          <cell r="B43">
            <v>30377600</v>
          </cell>
          <cell r="C43" t="str">
            <v>No</v>
          </cell>
          <cell r="E43" t="str">
            <v>BS EN 61034-1:2005+A2:2020</v>
          </cell>
          <cell r="F43" t="str">
            <v>2020.03.12</v>
          </cell>
          <cell r="G43" t="str">
            <v>2020.03.12</v>
          </cell>
          <cell r="H43" t="str">
            <v>2018/01400</v>
          </cell>
          <cell r="I43" t="str">
            <v>IEC</v>
          </cell>
          <cell r="J43" t="str">
            <v>Measurement of smoke density of cables burning under defined conditions. Test apparatus</v>
          </cell>
          <cell r="K43" t="str">
            <v>L</v>
          </cell>
          <cell r="L43" t="str">
            <v>AD</v>
          </cell>
          <cell r="M43" t="str">
            <v>AM</v>
          </cell>
          <cell r="N43">
            <v>20</v>
          </cell>
          <cell r="O43" t="str">
            <v>GEL/20/18</v>
          </cell>
          <cell r="P43" t="str">
            <v>Simon Bounds</v>
          </cell>
          <cell r="Q43" t="str">
            <v>Manufacturing</v>
          </cell>
        </row>
        <row r="44">
          <cell r="B44">
            <v>30413836</v>
          </cell>
          <cell r="C44" t="str">
            <v>No</v>
          </cell>
          <cell r="E44" t="str">
            <v>BS EN 50153:2014+A2:2020</v>
          </cell>
          <cell r="F44">
            <v>43885</v>
          </cell>
          <cell r="G44">
            <v>43885</v>
          </cell>
          <cell r="H44" t="str">
            <v>2020/00428</v>
          </cell>
          <cell r="I44" t="str">
            <v>CENELEC</v>
          </cell>
          <cell r="J44" t="str">
            <v>Railway applications. Rolling stock. Protective provisions relating to electrical hazards</v>
          </cell>
          <cell r="K44" t="str">
            <v>L</v>
          </cell>
          <cell r="L44" t="str">
            <v>AD</v>
          </cell>
          <cell r="M44" t="str">
            <v>AM</v>
          </cell>
          <cell r="N44">
            <v>34</v>
          </cell>
          <cell r="O44" t="str">
            <v>GEL/9</v>
          </cell>
          <cell r="P44" t="str">
            <v>Tim Newins</v>
          </cell>
          <cell r="Q44" t="str">
            <v>Manufacturing</v>
          </cell>
        </row>
        <row r="45">
          <cell r="B45">
            <v>30403634</v>
          </cell>
          <cell r="C45" t="str">
            <v>No</v>
          </cell>
          <cell r="E45" t="str">
            <v>BS EN 12897:2016+A1:2020</v>
          </cell>
          <cell r="F45" t="str">
            <v>2020.03.05</v>
          </cell>
          <cell r="G45" t="str">
            <v>2020.03.05</v>
          </cell>
          <cell r="H45" t="str">
            <v>2019/02993</v>
          </cell>
          <cell r="I45" t="str">
            <v>CEN</v>
          </cell>
          <cell r="J45" t="str">
            <v>Water supply. Specification for indirectly heated unvented (closed) storage water heaters</v>
          </cell>
          <cell r="K45" t="str">
            <v>L</v>
          </cell>
          <cell r="L45" t="str">
            <v>AD</v>
          </cell>
          <cell r="M45" t="str">
            <v>AM</v>
          </cell>
          <cell r="N45">
            <v>38</v>
          </cell>
          <cell r="O45" t="str">
            <v>B/504/-/10</v>
          </cell>
          <cell r="P45" t="str">
            <v>Federica Vitali</v>
          </cell>
          <cell r="Q45" t="str">
            <v>Construction</v>
          </cell>
        </row>
        <row r="46">
          <cell r="B46">
            <v>30319027</v>
          </cell>
          <cell r="C46" t="str">
            <v>No</v>
          </cell>
          <cell r="E46" t="str">
            <v>BS EN IEC 62031:2020</v>
          </cell>
          <cell r="F46" t="str">
            <v>2020.03.19</v>
          </cell>
          <cell r="G46" t="str">
            <v>2020.03.19</v>
          </cell>
          <cell r="H46" t="str">
            <v>2015/00010</v>
          </cell>
          <cell r="I46" t="str">
            <v>IEC</v>
          </cell>
          <cell r="J46" t="str">
            <v>LED modules for general lighting. Safety specifications</v>
          </cell>
          <cell r="K46" t="str">
            <v>L</v>
          </cell>
          <cell r="L46" t="str">
            <v>AD</v>
          </cell>
          <cell r="M46" t="str">
            <v>RV</v>
          </cell>
          <cell r="N46">
            <v>28</v>
          </cell>
          <cell r="O46" t="str">
            <v>CPL/34/1</v>
          </cell>
          <cell r="P46" t="str">
            <v>CSC</v>
          </cell>
          <cell r="Q46" t="str">
            <v>Manufacturing</v>
          </cell>
        </row>
        <row r="47">
          <cell r="B47">
            <v>30362444</v>
          </cell>
          <cell r="C47" t="str">
            <v>No</v>
          </cell>
          <cell r="E47" t="str">
            <v>BS EN 407:2020</v>
          </cell>
          <cell r="F47" t="str">
            <v>2020.04.16</v>
          </cell>
          <cell r="G47" t="str">
            <v>2020.04.16</v>
          </cell>
          <cell r="H47" t="str">
            <v>2017/02003</v>
          </cell>
          <cell r="I47" t="str">
            <v>CEN</v>
          </cell>
          <cell r="J47" t="str">
            <v>Protective gloves and other hand protective equipments against thermal risks (heat and/or fire)</v>
          </cell>
          <cell r="K47" t="str">
            <v>L</v>
          </cell>
          <cell r="L47" t="str">
            <v>AD</v>
          </cell>
          <cell r="M47" t="str">
            <v>RV</v>
          </cell>
          <cell r="N47">
            <v>30</v>
          </cell>
          <cell r="O47" t="str">
            <v>PH/3/8</v>
          </cell>
          <cell r="P47" t="str">
            <v>Maggie Niewiarowska</v>
          </cell>
          <cell r="Q47" t="str">
            <v>Governance &amp; Resilience</v>
          </cell>
        </row>
        <row r="48">
          <cell r="B48">
            <v>30369567</v>
          </cell>
          <cell r="C48" t="str">
            <v>No</v>
          </cell>
          <cell r="E48" t="str">
            <v>BS EN ISO 13938-2:2019</v>
          </cell>
          <cell r="F48">
            <v>43833</v>
          </cell>
          <cell r="G48">
            <v>43833</v>
          </cell>
          <cell r="H48" t="str">
            <v>2017/03674</v>
          </cell>
          <cell r="I48" t="str">
            <v>ISO</v>
          </cell>
          <cell r="J48" t="str">
            <v>Textiles. Bursting properties of fabrics. Pneumatic method for determination of bursting strength and bursting distension</v>
          </cell>
          <cell r="K48" t="str">
            <v>L</v>
          </cell>
          <cell r="L48" t="str">
            <v>AD</v>
          </cell>
          <cell r="M48" t="str">
            <v>RV</v>
          </cell>
          <cell r="N48">
            <v>14</v>
          </cell>
          <cell r="O48" t="str">
            <v>TCI/24</v>
          </cell>
          <cell r="P48" t="str">
            <v>Sarah Horsfield</v>
          </cell>
          <cell r="Q48" t="str">
            <v>Manufacturing</v>
          </cell>
        </row>
        <row r="49">
          <cell r="B49">
            <v>30396137</v>
          </cell>
          <cell r="C49" t="str">
            <v>No</v>
          </cell>
          <cell r="E49" t="str">
            <v>BS 148:2020</v>
          </cell>
          <cell r="F49" t="str">
            <v>2020.03.30</v>
          </cell>
          <cell r="G49" t="str">
            <v>2020.03.30</v>
          </cell>
          <cell r="H49" t="str">
            <v>2019/01472</v>
          </cell>
          <cell r="I49" t="str">
            <v>BSI</v>
          </cell>
          <cell r="J49" t="str">
            <v>Recycled mineral insulating oil for transformers and switchgear. Specification</v>
          </cell>
          <cell r="K49" t="str">
            <v>L</v>
          </cell>
          <cell r="L49" t="str">
            <v>AD</v>
          </cell>
          <cell r="M49" t="str">
            <v>RV</v>
          </cell>
          <cell r="N49">
            <v>14</v>
          </cell>
          <cell r="O49" t="str">
            <v>GEL/10</v>
          </cell>
          <cell r="P49" t="str">
            <v>Alex Miller</v>
          </cell>
          <cell r="Q49" t="str">
            <v>Manufacturing</v>
          </cell>
        </row>
        <row r="50">
          <cell r="B50">
            <v>30350235</v>
          </cell>
          <cell r="C50" t="str">
            <v>No</v>
          </cell>
          <cell r="E50" t="str">
            <v>BS EN 50641:2020</v>
          </cell>
          <cell r="F50">
            <v>43850</v>
          </cell>
          <cell r="G50">
            <v>43850</v>
          </cell>
          <cell r="H50" t="str">
            <v>2016/03085</v>
          </cell>
          <cell r="I50" t="str">
            <v>CENELEC</v>
          </cell>
          <cell r="J50" t="str">
            <v>Railway applications. Fixed installations. Requirements for the validation of simulation tools used for the design of electric traction power supply systems</v>
          </cell>
          <cell r="K50" t="str">
            <v>L</v>
          </cell>
          <cell r="L50" t="str">
            <v>AD</v>
          </cell>
          <cell r="M50" t="str">
            <v>NW</v>
          </cell>
          <cell r="N50">
            <v>72</v>
          </cell>
          <cell r="O50" t="str">
            <v>GEL/9/3</v>
          </cell>
          <cell r="P50" t="str">
            <v>Tim Newins</v>
          </cell>
          <cell r="Q50" t="str">
            <v>Manufacturing</v>
          </cell>
        </row>
        <row r="51">
          <cell r="B51">
            <v>30329562</v>
          </cell>
          <cell r="C51" t="str">
            <v>No</v>
          </cell>
          <cell r="E51" t="str">
            <v>BS IEC 63026:2019</v>
          </cell>
          <cell r="F51">
            <v>43833</v>
          </cell>
          <cell r="G51">
            <v>43833</v>
          </cell>
          <cell r="H51" t="str">
            <v>2015/02207</v>
          </cell>
          <cell r="I51" t="str">
            <v>IEC</v>
          </cell>
          <cell r="J51" t="str">
            <v>Submarine power cables with extruded insulation and their accessories for rated voltages from 6 kV (&lt;i&gt;U&lt;/i&gt;&lt;sub&gt;m&lt;/sub&gt; = 7,2 kV) up to 60 kV (&lt;i&gt;U&lt;/i&gt;&lt;sub&gt;m&lt;/sub&gt; = 72,5 kV). Test methods and requirements</v>
          </cell>
          <cell r="K51" t="str">
            <v>L</v>
          </cell>
          <cell r="L51" t="str">
            <v>AD</v>
          </cell>
          <cell r="M51" t="str">
            <v>NW</v>
          </cell>
          <cell r="N51">
            <v>74</v>
          </cell>
          <cell r="O51" t="str">
            <v>GEL/20/16</v>
          </cell>
          <cell r="P51" t="str">
            <v>Simon Bounds</v>
          </cell>
          <cell r="Q51" t="str">
            <v>Manufacturing</v>
          </cell>
        </row>
        <row r="52">
          <cell r="B52">
            <v>30394146</v>
          </cell>
          <cell r="C52" t="str">
            <v>Yes</v>
          </cell>
          <cell r="D52" t="str">
            <v>Yes</v>
          </cell>
          <cell r="E52" t="str">
            <v>BS EN ISO 18562-1:2020</v>
          </cell>
          <cell r="F52">
            <v>43880</v>
          </cell>
          <cell r="G52">
            <v>43880</v>
          </cell>
          <cell r="H52" t="str">
            <v>2019/00974</v>
          </cell>
          <cell r="I52" t="str">
            <v>CEN</v>
          </cell>
          <cell r="J52" t="str">
            <v>Biocompatibility evaluation of breathing gas pathways in healthcare applications. Evaluation and testing within a risk management process</v>
          </cell>
          <cell r="K52" t="str">
            <v>P</v>
          </cell>
          <cell r="L52" t="str">
            <v>AD</v>
          </cell>
          <cell r="M52" t="str">
            <v>CR</v>
          </cell>
          <cell r="N52">
            <v>32</v>
          </cell>
          <cell r="O52" t="str">
            <v>CH/121</v>
          </cell>
          <cell r="P52" t="str">
            <v>Paul Lambert</v>
          </cell>
          <cell r="Q52" t="str">
            <v>Governance &amp; Resilience</v>
          </cell>
        </row>
        <row r="53">
          <cell r="B53">
            <v>30342282</v>
          </cell>
          <cell r="C53" t="str">
            <v>No</v>
          </cell>
          <cell r="E53" t="str">
            <v>BS EN ISO 11925-2:2020</v>
          </cell>
          <cell r="F53" t="str">
            <v>2020.03.17</v>
          </cell>
          <cell r="G53" t="str">
            <v>2020.03.17</v>
          </cell>
          <cell r="H53" t="str">
            <v>2016/01376</v>
          </cell>
          <cell r="I53" t="str">
            <v>ISO</v>
          </cell>
          <cell r="J53" t="str">
            <v>Reaction to fire tests. Ignitability of products subjected to direct impingement of flame. Single-flame source test</v>
          </cell>
          <cell r="K53" t="str">
            <v>L</v>
          </cell>
          <cell r="L53" t="str">
            <v>AD</v>
          </cell>
          <cell r="M53" t="str">
            <v>RV</v>
          </cell>
          <cell r="N53">
            <v>36</v>
          </cell>
          <cell r="O53" t="str">
            <v>FSH/22</v>
          </cell>
          <cell r="P53" t="str">
            <v>Christopher Smith-Wong</v>
          </cell>
          <cell r="Q53" t="str">
            <v>Construction</v>
          </cell>
        </row>
        <row r="54">
          <cell r="B54">
            <v>30355118</v>
          </cell>
          <cell r="C54" t="str">
            <v>No</v>
          </cell>
          <cell r="E54" t="str">
            <v>BS EN ISO 180:2019</v>
          </cell>
          <cell r="F54">
            <v>43836</v>
          </cell>
          <cell r="G54">
            <v>43836</v>
          </cell>
          <cell r="H54" t="str">
            <v>2017/00210</v>
          </cell>
          <cell r="I54" t="str">
            <v>ISO</v>
          </cell>
          <cell r="J54" t="str">
            <v>Plastics. Determination of Izod impact strength</v>
          </cell>
          <cell r="K54" t="str">
            <v>L</v>
          </cell>
          <cell r="L54" t="str">
            <v>AD</v>
          </cell>
          <cell r="M54" t="str">
            <v>RV</v>
          </cell>
          <cell r="N54">
            <v>20</v>
          </cell>
          <cell r="O54" t="str">
            <v>PRI/21</v>
          </cell>
          <cell r="P54" t="str">
            <v>Ellena Cullum</v>
          </cell>
          <cell r="Q54" t="str">
            <v>Manufacturing</v>
          </cell>
        </row>
        <row r="55">
          <cell r="B55">
            <v>30394682</v>
          </cell>
          <cell r="C55" t="str">
            <v>No</v>
          </cell>
          <cell r="E55" t="str">
            <v>BS EN ISO 3668:2020</v>
          </cell>
          <cell r="F55" t="str">
            <v>2020.03.19</v>
          </cell>
          <cell r="G55" t="str">
            <v>2020.03.19</v>
          </cell>
          <cell r="H55" t="str">
            <v>2019/01092</v>
          </cell>
          <cell r="I55" t="str">
            <v>CEN</v>
          </cell>
          <cell r="J55" t="str">
            <v>Paints and varnishes. Visual comparison of colour of paints</v>
          </cell>
          <cell r="K55" t="str">
            <v>L</v>
          </cell>
          <cell r="L55" t="str">
            <v>AD</v>
          </cell>
          <cell r="M55" t="str">
            <v>NW</v>
          </cell>
          <cell r="N55">
            <v>16</v>
          </cell>
          <cell r="O55" t="str">
            <v>STI/28</v>
          </cell>
          <cell r="P55" t="str">
            <v>Katherine Imbert</v>
          </cell>
          <cell r="Q55" t="str">
            <v>Manufacturing</v>
          </cell>
        </row>
        <row r="56">
          <cell r="B56">
            <v>30295408</v>
          </cell>
          <cell r="C56" t="str">
            <v>No</v>
          </cell>
          <cell r="E56" t="str">
            <v>BS EN 15227:2020</v>
          </cell>
          <cell r="F56" t="str">
            <v>2020.04.16</v>
          </cell>
          <cell r="G56" t="str">
            <v>2020.04.16</v>
          </cell>
          <cell r="H56" t="str">
            <v>2013/03681</v>
          </cell>
          <cell r="I56" t="str">
            <v>CEN</v>
          </cell>
          <cell r="J56" t="str">
            <v>Railway applications. Crashworthiness requirements for rail vehicles</v>
          </cell>
          <cell r="K56" t="str">
            <v>L</v>
          </cell>
          <cell r="L56" t="str">
            <v>AD</v>
          </cell>
          <cell r="M56" t="str">
            <v>RV</v>
          </cell>
          <cell r="N56">
            <v>62</v>
          </cell>
          <cell r="O56" t="str">
            <v>RAE/3/-/11</v>
          </cell>
          <cell r="P56" t="str">
            <v>Tim Newins</v>
          </cell>
          <cell r="Q56" t="str">
            <v>Manufacturing</v>
          </cell>
        </row>
        <row r="57">
          <cell r="B57">
            <v>30340072</v>
          </cell>
          <cell r="C57" t="str">
            <v>No</v>
          </cell>
          <cell r="E57" t="str">
            <v>BS EN 50305:2020</v>
          </cell>
          <cell r="F57" t="str">
            <v>2020.03.27</v>
          </cell>
          <cell r="G57" t="str">
            <v>2020.03.27</v>
          </cell>
          <cell r="H57" t="str">
            <v>2016/00879</v>
          </cell>
          <cell r="I57" t="str">
            <v>CENELEC</v>
          </cell>
          <cell r="J57" t="str">
            <v>Railway applications. Railway rolling stock cables having special fire performance. Test methods</v>
          </cell>
          <cell r="K57" t="str">
            <v>L</v>
          </cell>
          <cell r="L57" t="str">
            <v>AD</v>
          </cell>
          <cell r="M57" t="str">
            <v>ND</v>
          </cell>
          <cell r="N57">
            <v>48</v>
          </cell>
          <cell r="O57" t="str">
            <v>GEL/20/12</v>
          </cell>
          <cell r="P57" t="str">
            <v>Simon Bounds</v>
          </cell>
          <cell r="Q57" t="str">
            <v>Manufacturing</v>
          </cell>
        </row>
        <row r="58">
          <cell r="B58">
            <v>30356946</v>
          </cell>
          <cell r="C58" t="str">
            <v>No</v>
          </cell>
          <cell r="E58" t="str">
            <v>BS EN 50676:2019</v>
          </cell>
          <cell r="F58">
            <v>43838</v>
          </cell>
          <cell r="G58">
            <v>43838</v>
          </cell>
          <cell r="H58" t="str">
            <v>2017/00685</v>
          </cell>
          <cell r="I58" t="str">
            <v>CENELEC</v>
          </cell>
          <cell r="J58" t="str">
            <v>Electrical equipment used for detection and concentration measurement of refrigerant gases. Performance requirements and test methods</v>
          </cell>
          <cell r="K58" t="str">
            <v>L</v>
          </cell>
          <cell r="L58" t="str">
            <v>AD</v>
          </cell>
          <cell r="M58" t="str">
            <v>NW</v>
          </cell>
          <cell r="N58">
            <v>24</v>
          </cell>
          <cell r="O58" t="str">
            <v>EXL/31/1</v>
          </cell>
          <cell r="P58" t="str">
            <v>Michelle Ravey</v>
          </cell>
          <cell r="Q58" t="str">
            <v>Governance &amp; Resilience</v>
          </cell>
        </row>
        <row r="59">
          <cell r="B59">
            <v>30374430</v>
          </cell>
          <cell r="C59" t="str">
            <v>No</v>
          </cell>
          <cell r="E59" t="str">
            <v>BS ISO 36:2020</v>
          </cell>
          <cell r="F59" t="str">
            <v>2020.03.10</v>
          </cell>
          <cell r="G59" t="str">
            <v>2020.03.10</v>
          </cell>
          <cell r="H59" t="str">
            <v>2018/00652</v>
          </cell>
          <cell r="I59" t="str">
            <v>ISO</v>
          </cell>
          <cell r="J59" t="str">
            <v>Rubber, vulcanized or thermoplastic. Determination of adhesion to textile fabrics</v>
          </cell>
          <cell r="K59" t="str">
            <v>L</v>
          </cell>
          <cell r="L59" t="str">
            <v>AD</v>
          </cell>
          <cell r="M59" t="str">
            <v>RV</v>
          </cell>
          <cell r="N59">
            <v>16</v>
          </cell>
          <cell r="O59" t="str">
            <v>PRI/22</v>
          </cell>
          <cell r="P59" t="str">
            <v>Ellena Cullum</v>
          </cell>
          <cell r="Q59" t="str">
            <v>Manufacturing</v>
          </cell>
        </row>
        <row r="60">
          <cell r="B60">
            <v>30382726</v>
          </cell>
          <cell r="C60" t="str">
            <v>No</v>
          </cell>
          <cell r="E60" t="str">
            <v>BS EN 12697-6:2020</v>
          </cell>
          <cell r="F60" t="str">
            <v>2020.03.04</v>
          </cell>
          <cell r="G60" t="str">
            <v>2020.03.04</v>
          </cell>
          <cell r="H60" t="str">
            <v>2018/02648</v>
          </cell>
          <cell r="I60" t="str">
            <v>CEN</v>
          </cell>
          <cell r="J60" t="str">
            <v>Bituminous mixtures. Test methods. Determination of bulk density of bituminous specimens</v>
          </cell>
          <cell r="K60" t="str">
            <v>L</v>
          </cell>
          <cell r="L60" t="str">
            <v>AD</v>
          </cell>
          <cell r="M60" t="str">
            <v>RV</v>
          </cell>
          <cell r="N60">
            <v>20</v>
          </cell>
          <cell r="O60" t="str">
            <v>B/510/1</v>
          </cell>
          <cell r="P60" t="str">
            <v>Gavin Jones</v>
          </cell>
          <cell r="Q60" t="str">
            <v>Construction</v>
          </cell>
        </row>
        <row r="61">
          <cell r="B61">
            <v>30346996</v>
          </cell>
          <cell r="C61" t="str">
            <v>Yes</v>
          </cell>
          <cell r="D61" t="str">
            <v>Yes</v>
          </cell>
          <cell r="E61" t="str">
            <v>BS EN ISO 80601-2-13:2012+A2:2019</v>
          </cell>
          <cell r="F61">
            <v>43840</v>
          </cell>
          <cell r="G61">
            <v>43840</v>
          </cell>
          <cell r="H61" t="str">
            <v>2016/02375</v>
          </cell>
          <cell r="I61" t="str">
            <v>ISO</v>
          </cell>
          <cell r="J61" t="str">
            <v>Medical electrical equipment. Particular requirements for basic safety and essential performance of an anaesthetic workstation</v>
          </cell>
          <cell r="K61" t="str">
            <v>P</v>
          </cell>
          <cell r="L61" t="str">
            <v>AD</v>
          </cell>
          <cell r="M61" t="str">
            <v>AM</v>
          </cell>
          <cell r="N61">
            <v>116</v>
          </cell>
          <cell r="O61" t="str">
            <v>CH/121</v>
          </cell>
          <cell r="P61" t="str">
            <v>Paul Lambert</v>
          </cell>
          <cell r="Q61" t="str">
            <v>Governance &amp; Resilience</v>
          </cell>
        </row>
        <row r="62">
          <cell r="B62">
            <v>30351225</v>
          </cell>
          <cell r="C62" t="str">
            <v>No</v>
          </cell>
          <cell r="E62" t="str">
            <v>BS EN 14276-1:2020</v>
          </cell>
          <cell r="F62" t="str">
            <v>2020.03.04</v>
          </cell>
          <cell r="G62" t="str">
            <v>2020.03.04</v>
          </cell>
          <cell r="H62" t="str">
            <v>2016/03282</v>
          </cell>
          <cell r="I62" t="str">
            <v>CEN</v>
          </cell>
          <cell r="J62" t="str">
            <v>Pressure equipment for refrigerating systems and heat pumps. Vessels. General requirements</v>
          </cell>
          <cell r="K62" t="str">
            <v>L</v>
          </cell>
          <cell r="L62" t="str">
            <v>AD</v>
          </cell>
          <cell r="M62" t="str">
            <v>RV</v>
          </cell>
          <cell r="N62">
            <v>110</v>
          </cell>
          <cell r="O62" t="str">
            <v>RHE/18</v>
          </cell>
          <cell r="P62" t="str">
            <v>CSC</v>
          </cell>
          <cell r="Q62" t="str">
            <v>Governance &amp; Resilience</v>
          </cell>
        </row>
        <row r="63">
          <cell r="B63">
            <v>30340084</v>
          </cell>
          <cell r="C63" t="str">
            <v>No</v>
          </cell>
          <cell r="E63" t="str">
            <v>BS EN 50306-4:2020</v>
          </cell>
          <cell r="F63" t="str">
            <v>2020.04.01</v>
          </cell>
          <cell r="G63" t="str">
            <v>2020.04.01</v>
          </cell>
          <cell r="H63" t="str">
            <v>2016/00883</v>
          </cell>
          <cell r="I63" t="str">
            <v>CENELEC</v>
          </cell>
          <cell r="J63" t="str">
            <v>Railway applications. Railway rolling stock cables having special fire performance. Thin wall. Multicore and multipair screened or not screened sheathed cables</v>
          </cell>
          <cell r="K63" t="str">
            <v>L</v>
          </cell>
          <cell r="L63" t="str">
            <v>AD</v>
          </cell>
          <cell r="M63" t="str">
            <v>ND</v>
          </cell>
          <cell r="N63">
            <v>34</v>
          </cell>
          <cell r="O63" t="str">
            <v>GEL/20/12</v>
          </cell>
          <cell r="P63" t="str">
            <v>Simon Bounds</v>
          </cell>
          <cell r="Q63" t="str">
            <v>Manufacturing</v>
          </cell>
        </row>
        <row r="64">
          <cell r="B64">
            <v>30380971</v>
          </cell>
          <cell r="C64" t="str">
            <v>No</v>
          </cell>
          <cell r="E64" t="str">
            <v>BS 6465-3:2020</v>
          </cell>
          <cell r="F64" t="str">
            <v>2020.03.26</v>
          </cell>
          <cell r="G64" t="str">
            <v>2020.03.26</v>
          </cell>
          <cell r="H64" t="str">
            <v>2018/02231</v>
          </cell>
          <cell r="I64" t="str">
            <v>BSI</v>
          </cell>
          <cell r="J64" t="str">
            <v>Sanitary installations. Code of practice for the selection, installation and maintenance of sanitary and associated appliances</v>
          </cell>
          <cell r="K64" t="str">
            <v>L</v>
          </cell>
          <cell r="L64" t="str">
            <v>AD</v>
          </cell>
          <cell r="M64" t="str">
            <v>RV</v>
          </cell>
          <cell r="N64">
            <v>80</v>
          </cell>
          <cell r="O64" t="str">
            <v>B/209</v>
          </cell>
          <cell r="P64" t="str">
            <v>Sophie Watson</v>
          </cell>
          <cell r="Q64" t="str">
            <v>Construction</v>
          </cell>
        </row>
        <row r="65">
          <cell r="B65">
            <v>30373781</v>
          </cell>
          <cell r="C65" t="str">
            <v>No</v>
          </cell>
          <cell r="E65" t="str">
            <v>BS EN 14103:2020</v>
          </cell>
          <cell r="F65">
            <v>43874</v>
          </cell>
          <cell r="G65">
            <v>43874</v>
          </cell>
          <cell r="H65" t="str">
            <v>2018/00498</v>
          </cell>
          <cell r="I65" t="str">
            <v>CEN</v>
          </cell>
          <cell r="J65" t="str">
            <v>Fat and oil derivatives. Fatty Acid Methyl Esters (FAME). Determination of ester and linolenic acid methyl ester contents</v>
          </cell>
          <cell r="K65" t="str">
            <v>L</v>
          </cell>
          <cell r="L65" t="str">
            <v>AD</v>
          </cell>
          <cell r="M65" t="str">
            <v>RV</v>
          </cell>
          <cell r="N65">
            <v>22</v>
          </cell>
          <cell r="O65" t="str">
            <v>AW/307</v>
          </cell>
          <cell r="P65" t="str">
            <v>Robert Adamson</v>
          </cell>
          <cell r="Q65" t="str">
            <v>Sustainability</v>
          </cell>
        </row>
        <row r="66">
          <cell r="B66">
            <v>30401019</v>
          </cell>
          <cell r="C66" t="str">
            <v>No</v>
          </cell>
          <cell r="E66" t="str">
            <v>BS EN 2516:2020</v>
          </cell>
          <cell r="F66">
            <v>43850</v>
          </cell>
          <cell r="G66">
            <v>43850</v>
          </cell>
          <cell r="H66" t="str">
            <v>2019/02465</v>
          </cell>
          <cell r="I66" t="str">
            <v>CEN</v>
          </cell>
          <cell r="J66" t="str">
            <v>Aerospace series. Passivation of corrosion resisting steels and decontamination of nickel base alloys</v>
          </cell>
          <cell r="K66" t="str">
            <v>L</v>
          </cell>
          <cell r="L66" t="str">
            <v>AD</v>
          </cell>
          <cell r="M66" t="str">
            <v>RV</v>
          </cell>
          <cell r="N66">
            <v>16</v>
          </cell>
          <cell r="O66" t="str">
            <v>ACE/65</v>
          </cell>
          <cell r="P66" t="str">
            <v>CSC</v>
          </cell>
          <cell r="Q66" t="str">
            <v>Manufacturing</v>
          </cell>
        </row>
        <row r="67">
          <cell r="B67">
            <v>30357754</v>
          </cell>
          <cell r="C67" t="str">
            <v>No</v>
          </cell>
          <cell r="E67" t="str">
            <v>BS ISO 14002-1:2019</v>
          </cell>
          <cell r="F67">
            <v>43840</v>
          </cell>
          <cell r="G67">
            <v>43840</v>
          </cell>
          <cell r="H67" t="str">
            <v>2017/00895</v>
          </cell>
          <cell r="I67" t="str">
            <v>ISO</v>
          </cell>
          <cell r="J67" t="str">
            <v>Environmental management systems. Guidelines for using ISO 14001 to address environmental aspects and conditions within an environmental topic area. General</v>
          </cell>
          <cell r="K67" t="str">
            <v>L</v>
          </cell>
          <cell r="L67" t="str">
            <v>AD</v>
          </cell>
          <cell r="M67" t="str">
            <v>NW</v>
          </cell>
          <cell r="N67">
            <v>22</v>
          </cell>
          <cell r="O67" t="str">
            <v>SES/1/1</v>
          </cell>
          <cell r="P67" t="str">
            <v>Lesley Wilson</v>
          </cell>
          <cell r="Q67" t="str">
            <v>Sustainability</v>
          </cell>
        </row>
        <row r="68">
          <cell r="B68">
            <v>30361470</v>
          </cell>
          <cell r="C68" t="str">
            <v>No</v>
          </cell>
          <cell r="E68" t="str">
            <v>BS EN ISO 80000-8:2020</v>
          </cell>
          <cell r="F68" t="str">
            <v>2020.03.24</v>
          </cell>
          <cell r="G68" t="str">
            <v>2020.03.24</v>
          </cell>
          <cell r="H68" t="str">
            <v>2017/01777</v>
          </cell>
          <cell r="I68" t="str">
            <v>ISO</v>
          </cell>
          <cell r="J68" t="str">
            <v>Quantities and units. Acoustics</v>
          </cell>
          <cell r="K68" t="str">
            <v>L</v>
          </cell>
          <cell r="L68" t="str">
            <v>AD</v>
          </cell>
          <cell r="M68" t="str">
            <v>RV</v>
          </cell>
          <cell r="N68">
            <v>18</v>
          </cell>
          <cell r="O68" t="str">
            <v>SS/7</v>
          </cell>
          <cell r="P68" t="str">
            <v>CSC</v>
          </cell>
          <cell r="Q68" t="str">
            <v>Governance &amp; Resilience</v>
          </cell>
        </row>
        <row r="69">
          <cell r="B69">
            <v>30361167</v>
          </cell>
          <cell r="C69" t="str">
            <v>No</v>
          </cell>
          <cell r="E69" t="str">
            <v>BS EN ISO 19432-1:2020</v>
          </cell>
          <cell r="F69" t="str">
            <v>2020.03.04</v>
          </cell>
          <cell r="G69" t="str">
            <v>2020.03.04</v>
          </cell>
          <cell r="H69" t="str">
            <v>2017/01684</v>
          </cell>
          <cell r="I69" t="str">
            <v>ISO</v>
          </cell>
          <cell r="J69" t="str">
            <v>Building construction machinery and equipment. Portable, hand-held, internal combustion engine-driven abrasive cutting machines. Safety requirements for cut-off machines for centre-mounted rotating abrasive wheels</v>
          </cell>
          <cell r="K69" t="str">
            <v>L</v>
          </cell>
          <cell r="L69" t="str">
            <v>AD</v>
          </cell>
          <cell r="M69" t="str">
            <v>NW</v>
          </cell>
          <cell r="N69">
            <v>62</v>
          </cell>
          <cell r="O69" t="str">
            <v>B/513</v>
          </cell>
          <cell r="P69" t="str">
            <v>Charlotte Hennessey</v>
          </cell>
          <cell r="Q69" t="str">
            <v>Construction</v>
          </cell>
        </row>
        <row r="70">
          <cell r="B70">
            <v>30372405</v>
          </cell>
          <cell r="C70" t="str">
            <v>Yes</v>
          </cell>
          <cell r="D70" t="str">
            <v>No</v>
          </cell>
          <cell r="E70" t="str">
            <v>PD ISO/TS 10993-19:2020</v>
          </cell>
          <cell r="F70" t="str">
            <v>2020.03.16</v>
          </cell>
          <cell r="G70" t="str">
            <v>2020.03.16</v>
          </cell>
          <cell r="H70" t="str">
            <v>2018/00194</v>
          </cell>
          <cell r="I70" t="str">
            <v>ISO</v>
          </cell>
          <cell r="J70" t="str">
            <v>Biological evaluation of medical devices. Physico-chemical, morphological and topographical characterization of materials</v>
          </cell>
          <cell r="K70" t="str">
            <v>P</v>
          </cell>
          <cell r="L70" t="str">
            <v>AD</v>
          </cell>
          <cell r="M70" t="str">
            <v>NW</v>
          </cell>
          <cell r="N70">
            <v>24</v>
          </cell>
          <cell r="O70" t="str">
            <v>CH/194</v>
          </cell>
          <cell r="P70" t="str">
            <v>Alastair Holmes</v>
          </cell>
          <cell r="Q70" t="str">
            <v>Governance &amp; Resilience</v>
          </cell>
        </row>
        <row r="71">
          <cell r="B71">
            <v>30381364</v>
          </cell>
          <cell r="C71" t="str">
            <v>No</v>
          </cell>
          <cell r="E71" t="str">
            <v>BS EN 197-2:2020</v>
          </cell>
          <cell r="F71" t="str">
            <v>2020.03.20</v>
          </cell>
          <cell r="G71" t="str">
            <v>2020.03.20</v>
          </cell>
          <cell r="H71" t="str">
            <v>2018/02321</v>
          </cell>
          <cell r="I71" t="str">
            <v>CEN</v>
          </cell>
          <cell r="J71" t="str">
            <v>Cement. Assessment and verification of constancy of performance</v>
          </cell>
          <cell r="K71" t="str">
            <v>L</v>
          </cell>
          <cell r="L71" t="str">
            <v>AD</v>
          </cell>
          <cell r="M71" t="str">
            <v>RV</v>
          </cell>
          <cell r="N71">
            <v>24</v>
          </cell>
          <cell r="O71" t="str">
            <v>B/516</v>
          </cell>
          <cell r="P71" t="str">
            <v>Ashley Wagner</v>
          </cell>
          <cell r="Q71" t="str">
            <v>Construction</v>
          </cell>
        </row>
        <row r="72">
          <cell r="B72">
            <v>30371556</v>
          </cell>
          <cell r="C72" t="str">
            <v>No</v>
          </cell>
          <cell r="E72" t="str">
            <v>BS EN 12697-22:2020</v>
          </cell>
          <cell r="F72" t="str">
            <v>2020.03.04</v>
          </cell>
          <cell r="G72" t="str">
            <v>2020.03.04</v>
          </cell>
          <cell r="H72" t="str">
            <v>2017/04124</v>
          </cell>
          <cell r="I72" t="str">
            <v>CEN</v>
          </cell>
          <cell r="J72" t="str">
            <v>Bituminous mixtures. Test methods. Wheel tracking</v>
          </cell>
          <cell r="K72" t="str">
            <v>L</v>
          </cell>
          <cell r="L72" t="str">
            <v>AD</v>
          </cell>
          <cell r="M72" t="str">
            <v>RV</v>
          </cell>
          <cell r="N72">
            <v>32</v>
          </cell>
          <cell r="O72" t="str">
            <v>B/510/1</v>
          </cell>
          <cell r="P72" t="str">
            <v>Gavin Jones</v>
          </cell>
          <cell r="Q72" t="str">
            <v>Construction</v>
          </cell>
        </row>
        <row r="73">
          <cell r="B73">
            <v>30344921</v>
          </cell>
          <cell r="C73" t="str">
            <v>No</v>
          </cell>
          <cell r="E73" t="str">
            <v>BS EN ISO 11200:2014+A1:2020</v>
          </cell>
          <cell r="F73">
            <v>43879</v>
          </cell>
          <cell r="G73">
            <v>43879</v>
          </cell>
          <cell r="H73" t="str">
            <v>2016/01884</v>
          </cell>
          <cell r="I73" t="str">
            <v>ISO</v>
          </cell>
          <cell r="J73" t="str">
            <v>Acoustics. Noise emitted by machinery and equipment. Guidelines for the use of basic standards for the determination of emission sound pressure levels at a work station and at other specified positions</v>
          </cell>
          <cell r="K73" t="str">
            <v>L</v>
          </cell>
          <cell r="L73" t="str">
            <v>AD</v>
          </cell>
          <cell r="M73" t="str">
            <v>AM</v>
          </cell>
          <cell r="N73">
            <v>48</v>
          </cell>
          <cell r="O73" t="str">
            <v>EH/1/4</v>
          </cell>
          <cell r="P73" t="str">
            <v>Joanna Macnamara</v>
          </cell>
          <cell r="Q73" t="str">
            <v>Sustainability</v>
          </cell>
        </row>
        <row r="74">
          <cell r="B74">
            <v>30394763</v>
          </cell>
          <cell r="C74" t="str">
            <v>No</v>
          </cell>
          <cell r="E74" t="str">
            <v>BS EN 50310:2016+A1:2020</v>
          </cell>
          <cell r="F74" t="str">
            <v>2020.03.05</v>
          </cell>
          <cell r="G74" t="str">
            <v>2020.03.05</v>
          </cell>
          <cell r="H74" t="str">
            <v>2019/01115</v>
          </cell>
          <cell r="I74" t="str">
            <v>CENELEC</v>
          </cell>
          <cell r="J74" t="str">
            <v>Telecommunications bonding networks for buildings and other structures</v>
          </cell>
          <cell r="K74" t="str">
            <v>L</v>
          </cell>
          <cell r="L74" t="str">
            <v>AD</v>
          </cell>
          <cell r="M74" t="str">
            <v>AM</v>
          </cell>
          <cell r="N74">
            <v>50</v>
          </cell>
          <cell r="O74" t="str">
            <v>TCT/7</v>
          </cell>
          <cell r="P74" t="str">
            <v>Christopher Brown</v>
          </cell>
          <cell r="Q74" t="str">
            <v>Governance &amp; Resilience</v>
          </cell>
        </row>
        <row r="75">
          <cell r="B75">
            <v>30380858</v>
          </cell>
          <cell r="C75" t="str">
            <v>No</v>
          </cell>
          <cell r="E75" t="str">
            <v>BS 7903:2020</v>
          </cell>
          <cell r="F75" t="str">
            <v>2020.03.27</v>
          </cell>
          <cell r="G75" t="str">
            <v>2020.03.27</v>
          </cell>
          <cell r="H75" t="str">
            <v>2018/02193</v>
          </cell>
          <cell r="I75" t="str">
            <v>BSI</v>
          </cell>
          <cell r="J75" t="str">
            <v>Selection and installation of manhole tops and gully tops within the highway. Guide</v>
          </cell>
          <cell r="K75" t="str">
            <v>L</v>
          </cell>
          <cell r="L75" t="str">
            <v>AD</v>
          </cell>
          <cell r="M75" t="str">
            <v>RV</v>
          </cell>
          <cell r="N75">
            <v>20</v>
          </cell>
          <cell r="O75" t="str">
            <v>B/505</v>
          </cell>
          <cell r="P75" t="str">
            <v>Kevin Laverty</v>
          </cell>
          <cell r="Q75" t="str">
            <v>Construction</v>
          </cell>
        </row>
        <row r="76">
          <cell r="B76">
            <v>30412561</v>
          </cell>
          <cell r="C76" t="str">
            <v>No</v>
          </cell>
          <cell r="E76" t="str">
            <v>BS EN 60669-1:2018</v>
          </cell>
          <cell r="F76">
            <v>43874</v>
          </cell>
          <cell r="G76">
            <v>43874</v>
          </cell>
          <cell r="H76" t="str">
            <v>2020/00323</v>
          </cell>
          <cell r="I76" t="str">
            <v>IEC</v>
          </cell>
          <cell r="J76" t="str">
            <v>Switches for household and similar fixed-electrical installations. General requirements</v>
          </cell>
          <cell r="K76" t="str">
            <v>L</v>
          </cell>
          <cell r="L76" t="str">
            <v>AD</v>
          </cell>
          <cell r="M76" t="str">
            <v>NW</v>
          </cell>
          <cell r="N76">
            <v>156</v>
          </cell>
          <cell r="O76" t="str">
            <v>PEL/23</v>
          </cell>
          <cell r="P76" t="str">
            <v>Simon Bounds</v>
          </cell>
          <cell r="Q76" t="str">
            <v>Manufacturing</v>
          </cell>
        </row>
        <row r="77">
          <cell r="B77">
            <v>30382714</v>
          </cell>
          <cell r="C77" t="str">
            <v>No</v>
          </cell>
          <cell r="E77" t="str">
            <v>BS EN 12697-28:2020</v>
          </cell>
          <cell r="F77" t="str">
            <v>2020.03.13</v>
          </cell>
          <cell r="G77" t="str">
            <v>2020.03.13</v>
          </cell>
          <cell r="H77" t="str">
            <v>2018/02644</v>
          </cell>
          <cell r="I77" t="str">
            <v>CEN</v>
          </cell>
          <cell r="J77" t="str">
            <v>Bituminous mixtures. Test methods. Preparation of samples for determining binder content, water content and grading</v>
          </cell>
          <cell r="K77" t="str">
            <v>L</v>
          </cell>
          <cell r="L77" t="str">
            <v>AD</v>
          </cell>
          <cell r="M77" t="str">
            <v>RV</v>
          </cell>
          <cell r="N77">
            <v>14</v>
          </cell>
          <cell r="O77" t="str">
            <v>B/510/1</v>
          </cell>
          <cell r="P77" t="str">
            <v>Gavin Jones</v>
          </cell>
          <cell r="Q77" t="str">
            <v>Construction</v>
          </cell>
        </row>
        <row r="78">
          <cell r="B78">
            <v>30379997</v>
          </cell>
          <cell r="C78" t="str">
            <v>No</v>
          </cell>
          <cell r="E78" t="str">
            <v>BS EN ISO 536:2020</v>
          </cell>
          <cell r="F78">
            <v>43874</v>
          </cell>
          <cell r="G78">
            <v>43874</v>
          </cell>
          <cell r="H78" t="str">
            <v>2018/02023</v>
          </cell>
          <cell r="I78" t="str">
            <v>ISO</v>
          </cell>
          <cell r="J78" t="str">
            <v>Paper and board. Determination of grammage</v>
          </cell>
          <cell r="K78" t="str">
            <v>L</v>
          </cell>
          <cell r="L78" t="str">
            <v>AD</v>
          </cell>
          <cell r="M78" t="str">
            <v>RV</v>
          </cell>
          <cell r="N78">
            <v>16</v>
          </cell>
          <cell r="O78" t="str">
            <v>PAI/11</v>
          </cell>
          <cell r="P78" t="str">
            <v>CSC</v>
          </cell>
          <cell r="Q78" t="str">
            <v>Manufacturing</v>
          </cell>
        </row>
        <row r="79">
          <cell r="B79">
            <v>30388630</v>
          </cell>
          <cell r="C79" t="str">
            <v>No</v>
          </cell>
          <cell r="E79" t="str">
            <v>BS ISO 3865:2020</v>
          </cell>
          <cell r="F79">
            <v>43872</v>
          </cell>
          <cell r="G79">
            <v>43872</v>
          </cell>
          <cell r="H79" t="str">
            <v>2018/03734</v>
          </cell>
          <cell r="I79" t="str">
            <v>ISO</v>
          </cell>
          <cell r="J79" t="str">
            <v>Rubber, vulcanized or thermoplastic. Methods of test for staining in contact with organic material</v>
          </cell>
          <cell r="K79" t="str">
            <v>L</v>
          </cell>
          <cell r="L79" t="str">
            <v>AD</v>
          </cell>
          <cell r="M79" t="str">
            <v>RV</v>
          </cell>
          <cell r="N79">
            <v>20</v>
          </cell>
          <cell r="O79" t="str">
            <v>PRI/22</v>
          </cell>
          <cell r="P79" t="str">
            <v>Ellena Cullum</v>
          </cell>
          <cell r="Q79" t="str">
            <v>Manufacturing</v>
          </cell>
        </row>
        <row r="80">
          <cell r="B80">
            <v>30361325</v>
          </cell>
          <cell r="C80" t="str">
            <v>No</v>
          </cell>
          <cell r="E80" t="str">
            <v>BS EN 54-13:2017+A1:2019</v>
          </cell>
          <cell r="F80">
            <v>43845</v>
          </cell>
          <cell r="G80">
            <v>43845</v>
          </cell>
          <cell r="H80" t="str">
            <v>2017/01729</v>
          </cell>
          <cell r="I80" t="str">
            <v>CEN</v>
          </cell>
          <cell r="J80" t="str">
            <v>Fire detection and fire alarm systems. Compatibility and connectability assessment of system components</v>
          </cell>
          <cell r="K80" t="str">
            <v>L</v>
          </cell>
          <cell r="L80" t="str">
            <v>AD</v>
          </cell>
          <cell r="M80" t="str">
            <v>AM</v>
          </cell>
          <cell r="N80">
            <v>34</v>
          </cell>
          <cell r="O80" t="str">
            <v>FSH/12/3</v>
          </cell>
          <cell r="P80" t="str">
            <v>Christopher Smith-Wong</v>
          </cell>
          <cell r="Q80" t="str">
            <v>Construction</v>
          </cell>
        </row>
        <row r="81">
          <cell r="B81">
            <v>30338965</v>
          </cell>
          <cell r="C81" t="str">
            <v>No</v>
          </cell>
          <cell r="E81" t="str">
            <v>BS EN 60335-2-35:2016+A1:2019</v>
          </cell>
          <cell r="F81">
            <v>43854</v>
          </cell>
          <cell r="G81">
            <v>43854</v>
          </cell>
          <cell r="H81" t="str">
            <v>2016/00592</v>
          </cell>
          <cell r="I81" t="str">
            <v>IEC</v>
          </cell>
          <cell r="J81" t="str">
            <v>Household and similar electrical appliances. Safety. Particular requirements for instantaneous water heaters</v>
          </cell>
          <cell r="K81" t="str">
            <v>L</v>
          </cell>
          <cell r="L81" t="str">
            <v>AD</v>
          </cell>
          <cell r="M81" t="str">
            <v>AM</v>
          </cell>
          <cell r="N81">
            <v>36</v>
          </cell>
          <cell r="O81" t="str">
            <v>CPL/61/7</v>
          </cell>
          <cell r="P81" t="str">
            <v>Geraldine Salt</v>
          </cell>
          <cell r="Q81" t="str">
            <v>Manufacturing</v>
          </cell>
        </row>
        <row r="82">
          <cell r="B82">
            <v>30341791</v>
          </cell>
          <cell r="C82" t="str">
            <v>No</v>
          </cell>
          <cell r="E82" t="str">
            <v>BS EN 60335-2-47:2003+A2:2019</v>
          </cell>
          <cell r="F82">
            <v>43854</v>
          </cell>
          <cell r="G82">
            <v>43854</v>
          </cell>
          <cell r="H82" t="str">
            <v>2016/01266</v>
          </cell>
          <cell r="I82" t="str">
            <v>IEC</v>
          </cell>
          <cell r="J82" t="str">
            <v>Household and similar electrical appliances. Safety. Particular requirements for commercial electric boiling pans</v>
          </cell>
          <cell r="K82" t="str">
            <v>L</v>
          </cell>
          <cell r="L82" t="str">
            <v>AD</v>
          </cell>
          <cell r="M82" t="str">
            <v>AM</v>
          </cell>
          <cell r="N82">
            <v>42</v>
          </cell>
          <cell r="O82" t="str">
            <v>CPL/61</v>
          </cell>
          <cell r="P82" t="str">
            <v>Geraldine Salt</v>
          </cell>
          <cell r="Q82" t="str">
            <v>Manufacturing</v>
          </cell>
        </row>
        <row r="83">
          <cell r="B83">
            <v>30341799</v>
          </cell>
          <cell r="C83" t="str">
            <v>No</v>
          </cell>
          <cell r="E83" t="str">
            <v>BS EN 60335-2-49:2003+A2:2019</v>
          </cell>
          <cell r="F83">
            <v>43845</v>
          </cell>
          <cell r="G83">
            <v>43845</v>
          </cell>
          <cell r="H83" t="str">
            <v>2016/01268</v>
          </cell>
          <cell r="I83" t="str">
            <v>IEC</v>
          </cell>
          <cell r="J83" t="str">
            <v>Household and similar electrical appliances. Safety. Particular requirements for commercial electric appliances for keeping food and crockery warm</v>
          </cell>
          <cell r="K83" t="str">
            <v>L</v>
          </cell>
          <cell r="L83" t="str">
            <v>AD</v>
          </cell>
          <cell r="M83" t="str">
            <v>AM</v>
          </cell>
          <cell r="N83">
            <v>44</v>
          </cell>
          <cell r="O83" t="str">
            <v>CPL/61</v>
          </cell>
          <cell r="P83" t="str">
            <v>Geraldine Salt</v>
          </cell>
          <cell r="Q83" t="str">
            <v>Manufacturing</v>
          </cell>
        </row>
        <row r="84">
          <cell r="B84">
            <v>30363293</v>
          </cell>
          <cell r="C84" t="str">
            <v>No</v>
          </cell>
          <cell r="E84" t="str">
            <v>BS EN IEC 60077-3:2019</v>
          </cell>
          <cell r="F84">
            <v>43837</v>
          </cell>
          <cell r="G84">
            <v>43837</v>
          </cell>
          <cell r="H84" t="str">
            <v>2017/02210</v>
          </cell>
          <cell r="I84" t="str">
            <v>IEC</v>
          </cell>
          <cell r="J84" t="str">
            <v>Railway applications. Electric equipment for rolling stock. Electrotechnical components. Rules for DC circuit-breakers</v>
          </cell>
          <cell r="K84" t="str">
            <v>L</v>
          </cell>
          <cell r="L84" t="str">
            <v>AD</v>
          </cell>
          <cell r="M84" t="str">
            <v>ND</v>
          </cell>
          <cell r="N84">
            <v>36</v>
          </cell>
          <cell r="O84" t="str">
            <v>GEL/9</v>
          </cell>
          <cell r="P84" t="str">
            <v>Tim Newins</v>
          </cell>
          <cell r="Q84" t="str">
            <v>Manufacturing</v>
          </cell>
        </row>
        <row r="85">
          <cell r="B85">
            <v>30363297</v>
          </cell>
          <cell r="C85" t="str">
            <v>No</v>
          </cell>
          <cell r="E85" t="str">
            <v>BS EN IEC 60077-4:2019</v>
          </cell>
          <cell r="F85">
            <v>43837</v>
          </cell>
          <cell r="G85">
            <v>43837</v>
          </cell>
          <cell r="H85" t="str">
            <v>2017/02211</v>
          </cell>
          <cell r="I85" t="str">
            <v>IEC</v>
          </cell>
          <cell r="J85" t="str">
            <v>Railway applications. Electric equipment for rolling stock. Electrotechnical components. Rules for AC circuit-breakers</v>
          </cell>
          <cell r="K85" t="str">
            <v>L</v>
          </cell>
          <cell r="L85" t="str">
            <v>AD</v>
          </cell>
          <cell r="M85" t="str">
            <v>RV</v>
          </cell>
          <cell r="N85">
            <v>36</v>
          </cell>
          <cell r="O85" t="str">
            <v>GEL/9</v>
          </cell>
          <cell r="P85" t="str">
            <v>Tim Newins</v>
          </cell>
          <cell r="Q85" t="str">
            <v>Manufacturing</v>
          </cell>
        </row>
        <row r="86">
          <cell r="B86">
            <v>30382689</v>
          </cell>
          <cell r="C86" t="str">
            <v>No</v>
          </cell>
          <cell r="E86" t="str">
            <v>BS EN 15567-1:2015+A1:2020</v>
          </cell>
          <cell r="F86" t="str">
            <v>2020.03.05</v>
          </cell>
          <cell r="G86" t="str">
            <v>2020.03.05</v>
          </cell>
          <cell r="H86" t="str">
            <v>2018/02636</v>
          </cell>
          <cell r="I86" t="str">
            <v>CEN</v>
          </cell>
          <cell r="J86" t="str">
            <v>Sports and recreational facilities. Ropes courses. Construction and safety requirements</v>
          </cell>
          <cell r="K86" t="str">
            <v>L</v>
          </cell>
          <cell r="L86" t="str">
            <v>AD</v>
          </cell>
          <cell r="M86" t="str">
            <v>AM</v>
          </cell>
          <cell r="N86">
            <v>42</v>
          </cell>
          <cell r="O86" t="str">
            <v>SW/136/-/15</v>
          </cell>
          <cell r="P86" t="str">
            <v>Maggie Niewiarowska</v>
          </cell>
          <cell r="Q86" t="str">
            <v>Governance &amp; Resilience</v>
          </cell>
        </row>
        <row r="87">
          <cell r="B87">
            <v>30348433</v>
          </cell>
          <cell r="C87" t="str">
            <v>No</v>
          </cell>
          <cell r="E87" t="str">
            <v>BS EN 267:2020</v>
          </cell>
          <cell r="F87">
            <v>43866</v>
          </cell>
          <cell r="G87">
            <v>43866</v>
          </cell>
          <cell r="H87" t="str">
            <v>2016/02730</v>
          </cell>
          <cell r="I87" t="str">
            <v>CEN</v>
          </cell>
          <cell r="J87" t="str">
            <v>Forced draught burners for liquid fuels</v>
          </cell>
          <cell r="K87" t="str">
            <v>L</v>
          </cell>
          <cell r="L87" t="str">
            <v>AD</v>
          </cell>
          <cell r="M87" t="str">
            <v>RV</v>
          </cell>
          <cell r="N87">
            <v>120</v>
          </cell>
          <cell r="O87" t="str">
            <v>RHE/13</v>
          </cell>
          <cell r="P87" t="str">
            <v>Andreea Vieru</v>
          </cell>
          <cell r="Q87" t="str">
            <v>Sustainability</v>
          </cell>
        </row>
        <row r="88">
          <cell r="B88">
            <v>30362364</v>
          </cell>
          <cell r="C88" t="str">
            <v>No</v>
          </cell>
          <cell r="E88" t="str">
            <v>BS ISO 21905:2020</v>
          </cell>
          <cell r="F88" t="str">
            <v>2020.03.10</v>
          </cell>
          <cell r="G88" t="str">
            <v>2020.03.10</v>
          </cell>
          <cell r="H88" t="str">
            <v>2017/01986</v>
          </cell>
          <cell r="I88" t="str">
            <v>ISO</v>
          </cell>
          <cell r="J88" t="str">
            <v>Gas turbine exhaust systems with or without waste heat recovery</v>
          </cell>
          <cell r="K88" t="str">
            <v>L</v>
          </cell>
          <cell r="L88" t="str">
            <v>AD</v>
          </cell>
          <cell r="M88" t="str">
            <v>NW</v>
          </cell>
          <cell r="N88">
            <v>106</v>
          </cell>
          <cell r="O88" t="str">
            <v>MCE/16</v>
          </cell>
          <cell r="P88" t="str">
            <v>CSC</v>
          </cell>
          <cell r="Q88" t="str">
            <v>Manufacturing</v>
          </cell>
        </row>
        <row r="89">
          <cell r="B89">
            <v>30341014</v>
          </cell>
          <cell r="C89" t="str">
            <v>No</v>
          </cell>
          <cell r="E89" t="str">
            <v>BS EN 50119:2020</v>
          </cell>
          <cell r="F89" t="str">
            <v>2020.04.09</v>
          </cell>
          <cell r="G89" t="str">
            <v>2020.04.09</v>
          </cell>
          <cell r="H89" t="str">
            <v>2016/01099</v>
          </cell>
          <cell r="I89" t="str">
            <v>CENELEC</v>
          </cell>
          <cell r="J89" t="str">
            <v>Railway applications. Fixed installations. Electric traction overhead contact lines</v>
          </cell>
          <cell r="K89" t="str">
            <v>L</v>
          </cell>
          <cell r="L89" t="str">
            <v>AD</v>
          </cell>
          <cell r="M89" t="str">
            <v>RV</v>
          </cell>
          <cell r="N89">
            <v>112</v>
          </cell>
          <cell r="O89" t="str">
            <v>GEL/9/3</v>
          </cell>
          <cell r="P89" t="str">
            <v>Tim Newins</v>
          </cell>
          <cell r="Q89" t="str">
            <v>Manufacturing</v>
          </cell>
        </row>
        <row r="90">
          <cell r="B90">
            <v>30386318</v>
          </cell>
          <cell r="C90" t="str">
            <v>No</v>
          </cell>
          <cell r="E90" t="str">
            <v>BS EN 50636-2-107:2015+A2:2020</v>
          </cell>
          <cell r="F90">
            <v>43854</v>
          </cell>
          <cell r="G90">
            <v>43854</v>
          </cell>
          <cell r="H90" t="str">
            <v>2018/03277</v>
          </cell>
          <cell r="I90" t="str">
            <v>CENELEC</v>
          </cell>
          <cell r="J90" t="str">
            <v>Safety of household and similar appliances. Particular requirements for robotic battery powered electrical lawnmowers</v>
          </cell>
          <cell r="K90" t="str">
            <v>L</v>
          </cell>
          <cell r="L90" t="str">
            <v>AD</v>
          </cell>
          <cell r="M90" t="str">
            <v>AM</v>
          </cell>
          <cell r="N90">
            <v>84</v>
          </cell>
          <cell r="O90" t="str">
            <v>CPL/116</v>
          </cell>
          <cell r="P90" t="str">
            <v>Jasnam Channe</v>
          </cell>
          <cell r="Q90" t="str">
            <v>Manufacturing</v>
          </cell>
        </row>
        <row r="91">
          <cell r="B91">
            <v>30385432</v>
          </cell>
          <cell r="C91" t="str">
            <v>No</v>
          </cell>
          <cell r="E91" t="str">
            <v>PD ISO/TS 15143-3:2020</v>
          </cell>
          <cell r="F91">
            <v>43864</v>
          </cell>
          <cell r="G91">
            <v>43864</v>
          </cell>
          <cell r="H91" t="str">
            <v>2018/03112</v>
          </cell>
          <cell r="I91" t="str">
            <v>ISO</v>
          </cell>
          <cell r="J91" t="str">
            <v>Earth-moving machinery and mobile road construction machinery. Worksite data exchange. Telematics data</v>
          </cell>
          <cell r="K91" t="str">
            <v>L</v>
          </cell>
          <cell r="L91" t="str">
            <v>AD</v>
          </cell>
          <cell r="M91" t="str">
            <v>RV</v>
          </cell>
          <cell r="N91">
            <v>80</v>
          </cell>
          <cell r="O91" t="str">
            <v>B/513/1</v>
          </cell>
          <cell r="P91" t="str">
            <v>Charlotte Hennessey</v>
          </cell>
          <cell r="Q91" t="str">
            <v>Construction</v>
          </cell>
        </row>
        <row r="92">
          <cell r="B92">
            <v>30321533</v>
          </cell>
          <cell r="C92" t="str">
            <v>No</v>
          </cell>
          <cell r="E92" t="str">
            <v>BS EN IEC 62368-3:2020</v>
          </cell>
          <cell r="F92" t="str">
            <v>2020.04.16</v>
          </cell>
          <cell r="G92" t="str">
            <v>2020.04.16</v>
          </cell>
          <cell r="H92" t="str">
            <v>2015/00522</v>
          </cell>
          <cell r="I92" t="str">
            <v>IEC</v>
          </cell>
          <cell r="J92" t="str">
            <v>Audio/video, information and communication technology equipment. Safety aspects for DC power transfer through communication cables and ports</v>
          </cell>
          <cell r="K92" t="str">
            <v>L</v>
          </cell>
          <cell r="L92" t="str">
            <v>AD</v>
          </cell>
          <cell r="M92" t="str">
            <v>NW</v>
          </cell>
          <cell r="N92">
            <v>32</v>
          </cell>
          <cell r="O92" t="str">
            <v>EPL/108</v>
          </cell>
          <cell r="P92" t="str">
            <v>Jasnam Channe</v>
          </cell>
          <cell r="Q92" t="str">
            <v>Manufacturing</v>
          </cell>
        </row>
        <row r="93">
          <cell r="B93">
            <v>30376795</v>
          </cell>
          <cell r="C93" t="str">
            <v>No</v>
          </cell>
          <cell r="E93" t="str">
            <v>BS ISO 14229-1:2020</v>
          </cell>
          <cell r="F93">
            <v>43874</v>
          </cell>
          <cell r="G93">
            <v>43874</v>
          </cell>
          <cell r="H93" t="str">
            <v>2018/01215</v>
          </cell>
          <cell r="I93" t="str">
            <v>ISO</v>
          </cell>
          <cell r="J93" t="str">
            <v>Road vehicles. Unified diagnostic services (UDS). Application layer</v>
          </cell>
          <cell r="K93" t="str">
            <v>L</v>
          </cell>
          <cell r="L93" t="str">
            <v>AD</v>
          </cell>
          <cell r="M93" t="str">
            <v>RV</v>
          </cell>
          <cell r="N93">
            <v>482</v>
          </cell>
          <cell r="O93" t="str">
            <v>AUE/16</v>
          </cell>
          <cell r="P93" t="str">
            <v>Alex Price</v>
          </cell>
          <cell r="Q93" t="str">
            <v>Manufacturing</v>
          </cell>
        </row>
        <row r="94">
          <cell r="B94">
            <v>30413848</v>
          </cell>
          <cell r="C94" t="str">
            <v>No</v>
          </cell>
          <cell r="E94" t="str">
            <v>BS EN 50163:2004+A2:2020</v>
          </cell>
          <cell r="F94">
            <v>43882</v>
          </cell>
          <cell r="G94">
            <v>43882</v>
          </cell>
          <cell r="H94" t="str">
            <v>2020/00432</v>
          </cell>
          <cell r="I94" t="str">
            <v>CENELEC</v>
          </cell>
          <cell r="J94" t="str">
            <v>Railway applications. Supply voltages of traction systems</v>
          </cell>
          <cell r="K94" t="str">
            <v>L</v>
          </cell>
          <cell r="L94" t="str">
            <v>AD</v>
          </cell>
          <cell r="M94" t="str">
            <v>AM</v>
          </cell>
          <cell r="N94">
            <v>22</v>
          </cell>
          <cell r="O94" t="str">
            <v>GEL/9/3</v>
          </cell>
          <cell r="P94" t="str">
            <v>Tim Newins</v>
          </cell>
          <cell r="Q94" t="str">
            <v>Manufacturing</v>
          </cell>
        </row>
        <row r="95">
          <cell r="B95">
            <v>30366778</v>
          </cell>
          <cell r="C95" t="str">
            <v>No</v>
          </cell>
          <cell r="E95" t="str">
            <v>BS EN 131-4:2020</v>
          </cell>
          <cell r="F95" t="str">
            <v>2020.03.18</v>
          </cell>
          <cell r="G95" t="str">
            <v>2020.03.18</v>
          </cell>
          <cell r="H95" t="str">
            <v>2017/03028</v>
          </cell>
          <cell r="I95" t="str">
            <v>CEN</v>
          </cell>
          <cell r="J95" t="str">
            <v>Ladders. Single or multiple hinge-joint ladders</v>
          </cell>
          <cell r="K95" t="str">
            <v>L</v>
          </cell>
          <cell r="L95" t="str">
            <v>AD</v>
          </cell>
          <cell r="M95" t="str">
            <v>RV</v>
          </cell>
          <cell r="N95">
            <v>22</v>
          </cell>
          <cell r="O95" t="str">
            <v>B/512</v>
          </cell>
          <cell r="P95" t="str">
            <v>Charlotte Hennessey</v>
          </cell>
          <cell r="Q95" t="str">
            <v>Construction</v>
          </cell>
        </row>
        <row r="96">
          <cell r="B96">
            <v>30340078</v>
          </cell>
          <cell r="C96" t="str">
            <v>No</v>
          </cell>
          <cell r="E96" t="str">
            <v>BS EN 50306-2:2020</v>
          </cell>
          <cell r="F96" t="str">
            <v>2020.03.30</v>
          </cell>
          <cell r="G96" t="str">
            <v>2020.03.30</v>
          </cell>
          <cell r="H96" t="str">
            <v>2016/00881</v>
          </cell>
          <cell r="I96" t="str">
            <v>CENELEC</v>
          </cell>
          <cell r="J96" t="str">
            <v>Railway applications. Railway rolling stock cables having special fire performance. Thin wall. Single core cables</v>
          </cell>
          <cell r="K96" t="str">
            <v>L</v>
          </cell>
          <cell r="L96" t="str">
            <v>AD</v>
          </cell>
          <cell r="M96" t="str">
            <v>ND</v>
          </cell>
          <cell r="N96">
            <v>20</v>
          </cell>
          <cell r="O96" t="str">
            <v>GEL/20/12</v>
          </cell>
          <cell r="P96" t="str">
            <v>Simon Bounds</v>
          </cell>
          <cell r="Q96" t="str">
            <v>Manufacturing</v>
          </cell>
        </row>
        <row r="97">
          <cell r="B97">
            <v>30340075</v>
          </cell>
          <cell r="C97" t="str">
            <v>No</v>
          </cell>
          <cell r="E97" t="str">
            <v>BS EN 50306-1:2020</v>
          </cell>
          <cell r="F97" t="str">
            <v>2020.04.02</v>
          </cell>
          <cell r="G97" t="str">
            <v>2020.04.02</v>
          </cell>
          <cell r="H97" t="str">
            <v>2016/00880</v>
          </cell>
          <cell r="I97" t="str">
            <v>CENELEC</v>
          </cell>
          <cell r="J97" t="str">
            <v>Railway applications. Railway rolling stock cables having special fire performance. Thin wall. General requirements</v>
          </cell>
          <cell r="K97" t="str">
            <v>L</v>
          </cell>
          <cell r="L97" t="str">
            <v>AD</v>
          </cell>
          <cell r="M97" t="str">
            <v>ND</v>
          </cell>
          <cell r="N97">
            <v>20</v>
          </cell>
          <cell r="O97" t="str">
            <v>GEL/20/12</v>
          </cell>
          <cell r="P97" t="str">
            <v>Simon Bounds</v>
          </cell>
          <cell r="Q97" t="str">
            <v>Manufacturing</v>
          </cell>
        </row>
        <row r="98">
          <cell r="B98">
            <v>30340081</v>
          </cell>
          <cell r="C98" t="str">
            <v>No</v>
          </cell>
          <cell r="E98" t="str">
            <v>BS EN 50306-3:2020</v>
          </cell>
          <cell r="F98" t="str">
            <v>2020.04.01</v>
          </cell>
          <cell r="G98" t="str">
            <v>2020.04.01</v>
          </cell>
          <cell r="H98" t="str">
            <v>2016/00882</v>
          </cell>
          <cell r="I98" t="str">
            <v>CENELEC</v>
          </cell>
          <cell r="J98" t="str">
            <v>Railway applications. Railway rolling stock cables having special fire performance. Thin wall. Single core and multicore cables screened and thin wall sheathed</v>
          </cell>
          <cell r="K98" t="str">
            <v>L</v>
          </cell>
          <cell r="L98" t="str">
            <v>AD</v>
          </cell>
          <cell r="M98" t="str">
            <v>ND</v>
          </cell>
          <cell r="N98">
            <v>20</v>
          </cell>
          <cell r="O98" t="str">
            <v>GEL/20/12</v>
          </cell>
          <cell r="P98" t="str">
            <v>Simon Bounds</v>
          </cell>
          <cell r="Q98" t="str">
            <v>Manufacturing</v>
          </cell>
        </row>
        <row r="99">
          <cell r="B99">
            <v>30364810</v>
          </cell>
          <cell r="C99" t="str">
            <v>No</v>
          </cell>
          <cell r="E99" t="str">
            <v>BS EN IEC 61535:2019</v>
          </cell>
          <cell r="F99">
            <v>43844</v>
          </cell>
          <cell r="G99">
            <v>43844</v>
          </cell>
          <cell r="H99" t="str">
            <v>2017/02586</v>
          </cell>
          <cell r="I99" t="str">
            <v>IEC</v>
          </cell>
          <cell r="J99" t="str">
            <v>Installation couplers intended for permanent connection in fixed installations</v>
          </cell>
          <cell r="K99" t="str">
            <v>L</v>
          </cell>
          <cell r="L99" t="str">
            <v>AD</v>
          </cell>
          <cell r="M99" t="str">
            <v>ND</v>
          </cell>
          <cell r="N99">
            <v>60</v>
          </cell>
          <cell r="O99" t="str">
            <v>PEL/23</v>
          </cell>
          <cell r="P99" t="str">
            <v>Simon Bounds</v>
          </cell>
          <cell r="Q99" t="str">
            <v>Manufacturing</v>
          </cell>
        </row>
        <row r="100">
          <cell r="B100">
            <v>30362729</v>
          </cell>
          <cell r="C100" t="str">
            <v>No</v>
          </cell>
          <cell r="E100" t="str">
            <v>BS EN 17169:2020</v>
          </cell>
          <cell r="F100">
            <v>43853</v>
          </cell>
          <cell r="G100">
            <v>43853</v>
          </cell>
          <cell r="H100" t="str">
            <v>2017/02078</v>
          </cell>
          <cell r="I100" t="str">
            <v>CEN</v>
          </cell>
          <cell r="J100" t="str">
            <v>Tattooing. Safe and hygienic practice</v>
          </cell>
          <cell r="K100" t="str">
            <v>L</v>
          </cell>
          <cell r="L100" t="str">
            <v>AD</v>
          </cell>
          <cell r="M100" t="str">
            <v>NW</v>
          </cell>
          <cell r="N100">
            <v>52</v>
          </cell>
          <cell r="O100" t="str">
            <v>SVS/19/3</v>
          </cell>
          <cell r="P100" t="str">
            <v>Piera Johnson</v>
          </cell>
          <cell r="Q100" t="str">
            <v>Sustainability</v>
          </cell>
        </row>
        <row r="101">
          <cell r="B101">
            <v>30333737</v>
          </cell>
          <cell r="C101" t="str">
            <v>No</v>
          </cell>
          <cell r="E101" t="str">
            <v>BS EN ISO 18526-3:2020</v>
          </cell>
          <cell r="F101">
            <v>43868</v>
          </cell>
          <cell r="G101">
            <v>43868</v>
          </cell>
          <cell r="H101" t="str">
            <v>2015/03152</v>
          </cell>
          <cell r="I101" t="str">
            <v>ISO</v>
          </cell>
          <cell r="J101" t="str">
            <v>Eye and face protection. Test methods. Physical and mechanical properties</v>
          </cell>
          <cell r="K101" t="str">
            <v>L</v>
          </cell>
          <cell r="L101" t="str">
            <v>AD</v>
          </cell>
          <cell r="M101" t="str">
            <v>NW</v>
          </cell>
          <cell r="N101">
            <v>62</v>
          </cell>
          <cell r="O101" t="str">
            <v>PH/2/1</v>
          </cell>
          <cell r="P101" t="str">
            <v>Maggie Niewiarowska</v>
          </cell>
          <cell r="Q101" t="str">
            <v>Governance &amp; Resilience</v>
          </cell>
        </row>
        <row r="102">
          <cell r="B102">
            <v>30413845</v>
          </cell>
          <cell r="C102" t="str">
            <v>No</v>
          </cell>
          <cell r="E102" t="str">
            <v>BS EN 50159:2010+A1:2020</v>
          </cell>
          <cell r="F102">
            <v>43882</v>
          </cell>
          <cell r="G102">
            <v>43882</v>
          </cell>
          <cell r="H102" t="str">
            <v>2020/00431</v>
          </cell>
          <cell r="I102" t="str">
            <v>CENELEC</v>
          </cell>
          <cell r="J102" t="str">
            <v>Railway applications. Communication, signalling and processing systems. Safety-related communication in transmission systems</v>
          </cell>
          <cell r="K102" t="str">
            <v>L</v>
          </cell>
          <cell r="L102" t="str">
            <v>AD</v>
          </cell>
          <cell r="M102" t="str">
            <v>AM</v>
          </cell>
          <cell r="N102">
            <v>68</v>
          </cell>
          <cell r="O102" t="str">
            <v>GEL/9/1</v>
          </cell>
          <cell r="P102" t="str">
            <v>Tim Newins</v>
          </cell>
          <cell r="Q102" t="str">
            <v>Manufacturing</v>
          </cell>
        </row>
        <row r="103">
          <cell r="B103">
            <v>30359000</v>
          </cell>
          <cell r="C103" t="str">
            <v>No</v>
          </cell>
          <cell r="E103" t="str">
            <v>PD IEC TS 62196-3-1:2020</v>
          </cell>
          <cell r="F103" t="str">
            <v>2020.03.31</v>
          </cell>
          <cell r="G103" t="str">
            <v>2020.03.31</v>
          </cell>
          <cell r="H103" t="str">
            <v>2017/01178</v>
          </cell>
          <cell r="I103" t="str">
            <v>IEC</v>
          </cell>
          <cell r="J103" t="str">
            <v>Plugs, socket-outlets, vehicle connectors and vehicle inlets. Conductive charging of electric vehicles. Vehicle connector, vehicle inlet and cable assembly for DC charging intended to be used with a thermal management system</v>
          </cell>
          <cell r="K103" t="str">
            <v>L</v>
          </cell>
          <cell r="L103" t="str">
            <v>AD</v>
          </cell>
          <cell r="M103" t="str">
            <v>NW</v>
          </cell>
          <cell r="N103">
            <v>66</v>
          </cell>
          <cell r="O103" t="str">
            <v>PEL/23/4</v>
          </cell>
          <cell r="P103" t="str">
            <v>Simon Bounds</v>
          </cell>
          <cell r="Q103" t="str">
            <v>Manufacturing</v>
          </cell>
        </row>
        <row r="104">
          <cell r="B104">
            <v>30353383</v>
          </cell>
          <cell r="C104" t="str">
            <v>No</v>
          </cell>
          <cell r="E104" t="str">
            <v>BS EN 17092-1:2020</v>
          </cell>
          <cell r="F104" t="str">
            <v>2020.03.19</v>
          </cell>
          <cell r="G104" t="str">
            <v>2020.03.19</v>
          </cell>
          <cell r="H104" t="str">
            <v>2016/03742</v>
          </cell>
          <cell r="I104" t="str">
            <v>CEN</v>
          </cell>
          <cell r="J104" t="str">
            <v>Protective garments for motorcycle riders. Test methods</v>
          </cell>
          <cell r="K104" t="str">
            <v>L</v>
          </cell>
          <cell r="L104" t="str">
            <v>AD</v>
          </cell>
          <cell r="M104" t="str">
            <v>NW</v>
          </cell>
          <cell r="N104">
            <v>54</v>
          </cell>
          <cell r="O104" t="str">
            <v>PH/3/9</v>
          </cell>
          <cell r="P104" t="str">
            <v>Maggie Niewiarowska</v>
          </cell>
          <cell r="Q104" t="str">
            <v>Governance &amp; Resilience</v>
          </cell>
        </row>
        <row r="105">
          <cell r="B105">
            <v>30320379</v>
          </cell>
          <cell r="C105" t="str">
            <v>No</v>
          </cell>
          <cell r="E105" t="str">
            <v>BS EN 62841-4-1:2020</v>
          </cell>
          <cell r="F105" t="str">
            <v>2020.03.26</v>
          </cell>
          <cell r="G105" t="str">
            <v>2020.03.26</v>
          </cell>
          <cell r="H105" t="str">
            <v>2015/00269</v>
          </cell>
          <cell r="I105" t="str">
            <v>IEC</v>
          </cell>
          <cell r="J105" t="str">
            <v>Electric Motor-Operated Hand-Held Tools, Transportable Tools and Lawn and Garden Machinery. Safety. Particular requirements for chain saws</v>
          </cell>
          <cell r="K105" t="str">
            <v>L</v>
          </cell>
          <cell r="L105" t="str">
            <v>AD</v>
          </cell>
          <cell r="M105" t="str">
            <v>NW</v>
          </cell>
          <cell r="N105">
            <v>66</v>
          </cell>
          <cell r="O105" t="str">
            <v>CPL/116</v>
          </cell>
          <cell r="P105" t="str">
            <v>Jasnam Channe</v>
          </cell>
          <cell r="Q105" t="str">
            <v>Manufacturing</v>
          </cell>
        </row>
        <row r="106">
          <cell r="B106">
            <v>30355100</v>
          </cell>
          <cell r="C106" t="str">
            <v>No</v>
          </cell>
          <cell r="E106" t="str">
            <v>BS EN ISO 2106:2020</v>
          </cell>
          <cell r="F106">
            <v>43853</v>
          </cell>
          <cell r="G106">
            <v>43853</v>
          </cell>
          <cell r="H106" t="str">
            <v>2017/00204</v>
          </cell>
          <cell r="I106" t="str">
            <v>ISO</v>
          </cell>
          <cell r="J106" t="str">
            <v>Anodizing of aluminium and its alloys. Determination of mass per unit area (surface density) of anodic oxidation coatings. Gravimetric method</v>
          </cell>
          <cell r="K106" t="str">
            <v>L</v>
          </cell>
          <cell r="L106" t="str">
            <v>AD</v>
          </cell>
          <cell r="M106" t="str">
            <v>RV</v>
          </cell>
          <cell r="N106">
            <v>14</v>
          </cell>
          <cell r="O106" t="str">
            <v>STI/33</v>
          </cell>
          <cell r="P106" t="str">
            <v>Katherine Imbert</v>
          </cell>
          <cell r="Q106" t="str">
            <v>Manufacturing</v>
          </cell>
        </row>
        <row r="107">
          <cell r="B107">
            <v>30379087</v>
          </cell>
          <cell r="C107" t="str">
            <v>No</v>
          </cell>
          <cell r="E107" t="str">
            <v>BS EN ISO 15184:2020</v>
          </cell>
          <cell r="F107">
            <v>43867</v>
          </cell>
          <cell r="G107">
            <v>43867</v>
          </cell>
          <cell r="H107" t="str">
            <v>2018/01698</v>
          </cell>
          <cell r="I107" t="str">
            <v>ISO</v>
          </cell>
          <cell r="J107" t="str">
            <v>Paints and varnishes. Determination of film hardness by pencil test</v>
          </cell>
          <cell r="K107" t="str">
            <v>L</v>
          </cell>
          <cell r="L107" t="str">
            <v>AD</v>
          </cell>
          <cell r="M107" t="str">
            <v>RV</v>
          </cell>
          <cell r="N107">
            <v>14</v>
          </cell>
          <cell r="O107" t="str">
            <v>STI/10</v>
          </cell>
          <cell r="P107" t="str">
            <v>Katherine Imbert</v>
          </cell>
          <cell r="Q107" t="str">
            <v>Manufacturing</v>
          </cell>
        </row>
        <row r="108">
          <cell r="B108">
            <v>30373486</v>
          </cell>
          <cell r="C108" t="str">
            <v>No</v>
          </cell>
          <cell r="E108" t="str">
            <v>BS EN 13480-6:2017+A1:2019</v>
          </cell>
          <cell r="F108">
            <v>43847</v>
          </cell>
          <cell r="G108">
            <v>43847</v>
          </cell>
          <cell r="H108" t="str">
            <v>2018/00437</v>
          </cell>
          <cell r="I108" t="str">
            <v>CEN</v>
          </cell>
          <cell r="J108" t="str">
            <v>Metallic industrial piping. Additional requirements for buried piping</v>
          </cell>
          <cell r="K108" t="str">
            <v>L</v>
          </cell>
          <cell r="L108" t="str">
            <v>AD</v>
          </cell>
          <cell r="M108" t="str">
            <v>AM</v>
          </cell>
          <cell r="N108">
            <v>40</v>
          </cell>
          <cell r="O108" t="str">
            <v>PVE/10</v>
          </cell>
          <cell r="P108" t="str">
            <v>CSC</v>
          </cell>
          <cell r="Q108" t="str">
            <v>Manufacturing</v>
          </cell>
        </row>
        <row r="109">
          <cell r="B109">
            <v>30341795</v>
          </cell>
          <cell r="C109" t="str">
            <v>No</v>
          </cell>
          <cell r="E109" t="str">
            <v>BS EN 60335-2-48:2003+A2:2019</v>
          </cell>
          <cell r="F109">
            <v>43854</v>
          </cell>
          <cell r="G109">
            <v>43854</v>
          </cell>
          <cell r="H109" t="str">
            <v>2016/01267</v>
          </cell>
          <cell r="I109" t="str">
            <v>IEC</v>
          </cell>
          <cell r="J109" t="str">
            <v>Household and similar electrical appliances. Safety. Particular requirements for commercial electric grillers and toasters</v>
          </cell>
          <cell r="K109" t="str">
            <v>L</v>
          </cell>
          <cell r="L109" t="str">
            <v>AD</v>
          </cell>
          <cell r="M109" t="str">
            <v>AM</v>
          </cell>
          <cell r="N109">
            <v>38</v>
          </cell>
          <cell r="O109" t="str">
            <v>CPL/61</v>
          </cell>
          <cell r="P109" t="str">
            <v>Geraldine Salt</v>
          </cell>
          <cell r="Q109" t="str">
            <v>Manufacturing</v>
          </cell>
        </row>
        <row r="110">
          <cell r="B110">
            <v>30351252</v>
          </cell>
          <cell r="C110" t="str">
            <v>No</v>
          </cell>
          <cell r="E110" t="str">
            <v>BS EN IEC 62430:2019</v>
          </cell>
          <cell r="F110">
            <v>43837</v>
          </cell>
          <cell r="G110">
            <v>43837</v>
          </cell>
          <cell r="H110" t="str">
            <v>2016/03291</v>
          </cell>
          <cell r="I110" t="str">
            <v>IEC</v>
          </cell>
          <cell r="J110" t="str">
            <v>Environmentally conscious design (ECD). Principles, requirements and guidance</v>
          </cell>
          <cell r="K110" t="str">
            <v>L</v>
          </cell>
          <cell r="L110" t="str">
            <v>AD</v>
          </cell>
          <cell r="M110" t="str">
            <v>NW</v>
          </cell>
          <cell r="N110">
            <v>34</v>
          </cell>
          <cell r="O110" t="str">
            <v>GEL/111</v>
          </cell>
          <cell r="P110" t="str">
            <v>Christina Allen</v>
          </cell>
          <cell r="Q110" t="str">
            <v>Sustainability</v>
          </cell>
        </row>
        <row r="111">
          <cell r="B111">
            <v>30276210</v>
          </cell>
          <cell r="C111" t="str">
            <v>No</v>
          </cell>
          <cell r="E111" t="str">
            <v>BS EN IEC 60730-2-22:2020</v>
          </cell>
          <cell r="F111">
            <v>43885</v>
          </cell>
          <cell r="G111">
            <v>43885</v>
          </cell>
          <cell r="H111" t="str">
            <v>2012/03684</v>
          </cell>
          <cell r="I111" t="str">
            <v>IEC</v>
          </cell>
          <cell r="J111" t="str">
            <v>Automatic electrical controls. Particular requirements for thermal motor protectors</v>
          </cell>
          <cell r="K111" t="str">
            <v>L</v>
          </cell>
          <cell r="L111" t="str">
            <v>AD</v>
          </cell>
          <cell r="M111" t="str">
            <v>NW</v>
          </cell>
          <cell r="N111">
            <v>34</v>
          </cell>
          <cell r="O111" t="str">
            <v>CPL/72</v>
          </cell>
          <cell r="P111" t="str">
            <v>Simon Bounds</v>
          </cell>
          <cell r="Q111" t="str">
            <v>Manufacturing</v>
          </cell>
        </row>
        <row r="112">
          <cell r="B112">
            <v>30285942</v>
          </cell>
          <cell r="C112" t="str">
            <v>No</v>
          </cell>
          <cell r="E112" t="str">
            <v>BS EN IEC 62041:2020</v>
          </cell>
          <cell r="F112">
            <v>43882</v>
          </cell>
          <cell r="G112">
            <v>43882</v>
          </cell>
          <cell r="H112" t="str">
            <v>2013/01732</v>
          </cell>
          <cell r="I112" t="str">
            <v>IEC</v>
          </cell>
          <cell r="J112" t="str">
            <v>Transformers, power supplies, reactors and similar products. EMC requirements</v>
          </cell>
          <cell r="K112" t="str">
            <v>L</v>
          </cell>
          <cell r="L112" t="str">
            <v>AD</v>
          </cell>
          <cell r="M112" t="str">
            <v>RV</v>
          </cell>
          <cell r="N112">
            <v>40</v>
          </cell>
          <cell r="O112" t="str">
            <v>PEL/96</v>
          </cell>
          <cell r="P112" t="str">
            <v>Nicola Young</v>
          </cell>
          <cell r="Q112" t="str">
            <v>Sustainability</v>
          </cell>
        </row>
        <row r="113">
          <cell r="B113">
            <v>30355282</v>
          </cell>
          <cell r="C113" t="str">
            <v>No</v>
          </cell>
          <cell r="E113" t="str">
            <v>BS ISO 4986:2020</v>
          </cell>
          <cell r="F113">
            <v>43875</v>
          </cell>
          <cell r="G113">
            <v>43875</v>
          </cell>
          <cell r="H113" t="str">
            <v>2017/00266</v>
          </cell>
          <cell r="I113" t="str">
            <v>ISO</v>
          </cell>
          <cell r="J113" t="str">
            <v>Steel and iron castings. Magnetic particle testing</v>
          </cell>
          <cell r="K113" t="str">
            <v>L</v>
          </cell>
          <cell r="L113" t="str">
            <v>AD</v>
          </cell>
          <cell r="M113" t="str">
            <v>RV</v>
          </cell>
          <cell r="N113">
            <v>40</v>
          </cell>
          <cell r="O113" t="str">
            <v>ISE/111</v>
          </cell>
          <cell r="P113" t="str">
            <v>Julie Weller</v>
          </cell>
          <cell r="Q113" t="str">
            <v>Manufacturing</v>
          </cell>
        </row>
        <row r="114">
          <cell r="B114">
            <v>30393700</v>
          </cell>
          <cell r="C114" t="str">
            <v>No</v>
          </cell>
          <cell r="E114" t="str">
            <v>BS 10102-1:2020</v>
          </cell>
          <cell r="F114">
            <v>43888</v>
          </cell>
          <cell r="G114">
            <v>43888</v>
          </cell>
          <cell r="H114" t="str">
            <v>2019/00868</v>
          </cell>
          <cell r="I114" t="str">
            <v>BSI</v>
          </cell>
          <cell r="J114" t="str">
            <v>Big data. Guidance on data-driven organizations</v>
          </cell>
          <cell r="K114" t="str">
            <v>P</v>
          </cell>
          <cell r="L114" t="str">
            <v>AD</v>
          </cell>
          <cell r="M114" t="str">
            <v>NW</v>
          </cell>
          <cell r="N114">
            <v>34</v>
          </cell>
          <cell r="O114" t="str">
            <v>MBD/1</v>
          </cell>
          <cell r="P114" t="str">
            <v>Kevin Laverty</v>
          </cell>
          <cell r="Q114" t="str">
            <v>Governance &amp; Resilience</v>
          </cell>
        </row>
        <row r="115">
          <cell r="B115">
            <v>30413842</v>
          </cell>
          <cell r="C115" t="str">
            <v>No</v>
          </cell>
          <cell r="E115" t="str">
            <v>BS EN 50553:2012+A2:2020</v>
          </cell>
          <cell r="F115">
            <v>43882</v>
          </cell>
          <cell r="G115">
            <v>43882</v>
          </cell>
          <cell r="H115" t="str">
            <v>2020/00430</v>
          </cell>
          <cell r="I115" t="str">
            <v>CENELEC</v>
          </cell>
          <cell r="J115" t="str">
            <v>Railway applications. Requirements for running capability in case of fire on board of rolling stock</v>
          </cell>
          <cell r="K115" t="str">
            <v>L</v>
          </cell>
          <cell r="L115" t="str">
            <v>AD</v>
          </cell>
          <cell r="M115" t="str">
            <v>AM</v>
          </cell>
          <cell r="N115">
            <v>42</v>
          </cell>
          <cell r="O115" t="str">
            <v>GEL/9</v>
          </cell>
          <cell r="P115" t="str">
            <v>Tim Newins</v>
          </cell>
          <cell r="Q115" t="str">
            <v>Manufacturing</v>
          </cell>
        </row>
        <row r="116">
          <cell r="B116">
            <v>30351222</v>
          </cell>
          <cell r="C116" t="str">
            <v>No</v>
          </cell>
          <cell r="E116" t="str">
            <v>BS EN 14276-2:2020</v>
          </cell>
          <cell r="F116" t="str">
            <v>2020.03.06</v>
          </cell>
          <cell r="G116" t="str">
            <v>2020.03.06</v>
          </cell>
          <cell r="H116" t="str">
            <v>2016/03281</v>
          </cell>
          <cell r="I116" t="str">
            <v>CEN</v>
          </cell>
          <cell r="J116" t="str">
            <v>Pressure equipment for refrigerating systems and heat pumps. Piping. General requirements</v>
          </cell>
          <cell r="K116" t="str">
            <v>L</v>
          </cell>
          <cell r="L116" t="str">
            <v>AD</v>
          </cell>
          <cell r="M116" t="str">
            <v>RV</v>
          </cell>
          <cell r="N116">
            <v>34</v>
          </cell>
          <cell r="O116" t="str">
            <v>RHE/18</v>
          </cell>
          <cell r="P116" t="str">
            <v>CSC</v>
          </cell>
          <cell r="Q116" t="str">
            <v>Governance &amp; Resilience</v>
          </cell>
        </row>
        <row r="117">
          <cell r="B117">
            <v>30354647</v>
          </cell>
          <cell r="C117" t="str">
            <v>No</v>
          </cell>
          <cell r="E117" t="str">
            <v>BS EN ISO 10961:2019</v>
          </cell>
          <cell r="F117" t="str">
            <v>2020.04.17</v>
          </cell>
          <cell r="G117" t="str">
            <v>2020.04.17</v>
          </cell>
          <cell r="H117" t="str">
            <v>2017/00067</v>
          </cell>
          <cell r="I117" t="str">
            <v>ISO</v>
          </cell>
          <cell r="J117" t="str">
            <v>Gas cylinders. Cylinder bundles. Design, manufacture, testing and inspection</v>
          </cell>
          <cell r="K117" t="str">
            <v>L</v>
          </cell>
          <cell r="L117" t="str">
            <v>AD</v>
          </cell>
          <cell r="M117" t="str">
            <v>RV</v>
          </cell>
          <cell r="N117">
            <v>34</v>
          </cell>
          <cell r="O117" t="str">
            <v>PVE/3/7</v>
          </cell>
          <cell r="P117" t="str">
            <v>Michael Rogers</v>
          </cell>
          <cell r="Q117" t="str">
            <v>Manufacturing</v>
          </cell>
        </row>
        <row r="118">
          <cell r="B118">
            <v>30416461</v>
          </cell>
          <cell r="C118" t="str">
            <v>No</v>
          </cell>
          <cell r="E118" t="str">
            <v>BS EN ISO 20361:2019+A11:2020</v>
          </cell>
          <cell r="F118" t="str">
            <v>2020.04.17</v>
          </cell>
          <cell r="G118" t="str">
            <v>2020.04.17</v>
          </cell>
          <cell r="H118" t="str">
            <v>2020/00890</v>
          </cell>
          <cell r="I118" t="str">
            <v>CEN</v>
          </cell>
          <cell r="J118" t="str">
            <v>Liquid pumps and pumps units. Noise test code. Grades 2 and 3 of accuracy</v>
          </cell>
          <cell r="K118" t="str">
            <v>L</v>
          </cell>
          <cell r="L118" t="str">
            <v>AD</v>
          </cell>
          <cell r="M118" t="str">
            <v>AM</v>
          </cell>
          <cell r="N118">
            <v>36</v>
          </cell>
          <cell r="O118" t="str">
            <v>MCE/6</v>
          </cell>
          <cell r="P118" t="str">
            <v>Katherine Imbert</v>
          </cell>
          <cell r="Q118" t="str">
            <v>Manufacturing</v>
          </cell>
        </row>
        <row r="119">
          <cell r="B119">
            <v>30361558</v>
          </cell>
          <cell r="C119" t="str">
            <v>No</v>
          </cell>
          <cell r="E119" t="str">
            <v>BS EN 60570:2003+A2:2020</v>
          </cell>
          <cell r="F119" t="str">
            <v>2020.04.02</v>
          </cell>
          <cell r="G119" t="str">
            <v>2020.04.02</v>
          </cell>
          <cell r="H119" t="str">
            <v>2017/01803</v>
          </cell>
          <cell r="I119" t="str">
            <v>IEC</v>
          </cell>
          <cell r="J119" t="str">
            <v>Electrical supply track systems for luminaires</v>
          </cell>
          <cell r="K119" t="str">
            <v>L</v>
          </cell>
          <cell r="L119" t="str">
            <v>AD</v>
          </cell>
          <cell r="M119" t="str">
            <v>AM</v>
          </cell>
          <cell r="N119">
            <v>34</v>
          </cell>
          <cell r="O119" t="str">
            <v>CPL/34/4</v>
          </cell>
          <cell r="P119" t="str">
            <v>Simon Bounds</v>
          </cell>
          <cell r="Q119" t="str">
            <v>Manufacturing</v>
          </cell>
        </row>
        <row r="120">
          <cell r="B120">
            <v>30373307</v>
          </cell>
          <cell r="C120" t="str">
            <v>No</v>
          </cell>
          <cell r="E120" t="str">
            <v>BS EN ISO 12956:2020</v>
          </cell>
          <cell r="F120">
            <v>43853</v>
          </cell>
          <cell r="G120">
            <v>43853</v>
          </cell>
          <cell r="H120" t="str">
            <v>2018/00380</v>
          </cell>
          <cell r="I120" t="str">
            <v>ISO</v>
          </cell>
          <cell r="J120" t="str">
            <v>Geotextiles and geotextile-related products. Determination of the characteristic opening size</v>
          </cell>
          <cell r="K120" t="str">
            <v>L</v>
          </cell>
          <cell r="L120" t="str">
            <v>AD</v>
          </cell>
          <cell r="M120" t="str">
            <v>RV</v>
          </cell>
          <cell r="N120">
            <v>22</v>
          </cell>
          <cell r="O120" t="str">
            <v>B/553</v>
          </cell>
          <cell r="P120" t="str">
            <v>CSC</v>
          </cell>
          <cell r="Q120" t="str">
            <v>Construction</v>
          </cell>
        </row>
        <row r="121">
          <cell r="B121">
            <v>30303757</v>
          </cell>
          <cell r="C121" t="str">
            <v>No</v>
          </cell>
          <cell r="E121" t="str">
            <v>BS EN 16282-6:2020</v>
          </cell>
          <cell r="F121">
            <v>43853</v>
          </cell>
          <cell r="G121">
            <v>43853</v>
          </cell>
          <cell r="H121" t="str">
            <v>2014/01526</v>
          </cell>
          <cell r="I121" t="str">
            <v>CEN</v>
          </cell>
          <cell r="J121" t="str">
            <v>Equipment for commercial kitchens. Components for ventilation in commercial kitchens. Aerosol separators; Design and safety requirements</v>
          </cell>
          <cell r="K121" t="str">
            <v>L</v>
          </cell>
          <cell r="L121" t="str">
            <v>AD</v>
          </cell>
          <cell r="M121" t="str">
            <v>NW</v>
          </cell>
          <cell r="N121">
            <v>16</v>
          </cell>
          <cell r="O121" t="str">
            <v>RHE/2/-/1</v>
          </cell>
          <cell r="P121" t="str">
            <v>Rosie Harper</v>
          </cell>
          <cell r="Q121" t="str">
            <v>Construction</v>
          </cell>
        </row>
        <row r="122">
          <cell r="B122">
            <v>30375713</v>
          </cell>
          <cell r="C122" t="str">
            <v>No</v>
          </cell>
          <cell r="E122" t="str">
            <v>BS ISO 15093:2020</v>
          </cell>
          <cell r="F122">
            <v>43874</v>
          </cell>
          <cell r="G122">
            <v>43874</v>
          </cell>
          <cell r="H122" t="str">
            <v>2018/00977</v>
          </cell>
          <cell r="I122" t="str">
            <v>ISO</v>
          </cell>
          <cell r="J122" t="str">
            <v>Jewellery and precious metals. Determination of high purity gold, platinum and palladium. Difference method using ICP-OES</v>
          </cell>
          <cell r="K122" t="str">
            <v>L</v>
          </cell>
          <cell r="L122" t="str">
            <v>AD</v>
          </cell>
          <cell r="M122" t="str">
            <v>RV</v>
          </cell>
          <cell r="N122">
            <v>18</v>
          </cell>
          <cell r="O122" t="str">
            <v>STI/53</v>
          </cell>
          <cell r="P122" t="str">
            <v>CSC</v>
          </cell>
          <cell r="Q122" t="str">
            <v>Manufacturing</v>
          </cell>
        </row>
        <row r="123">
          <cell r="B123">
            <v>30375716</v>
          </cell>
          <cell r="C123" t="str">
            <v>No</v>
          </cell>
          <cell r="E123" t="str">
            <v>BS ISO 15096:2020</v>
          </cell>
          <cell r="F123">
            <v>43873</v>
          </cell>
          <cell r="G123">
            <v>43873</v>
          </cell>
          <cell r="H123" t="str">
            <v>2018/00978</v>
          </cell>
          <cell r="I123" t="str">
            <v>ISO</v>
          </cell>
          <cell r="J123" t="str">
            <v>Jewellery and precious metals. Determination of high purity silver. Difference method using ICP-OES</v>
          </cell>
          <cell r="K123" t="str">
            <v>L</v>
          </cell>
          <cell r="L123" t="str">
            <v>AD</v>
          </cell>
          <cell r="M123" t="str">
            <v>RV</v>
          </cell>
          <cell r="N123">
            <v>16</v>
          </cell>
          <cell r="O123" t="str">
            <v>STI/53</v>
          </cell>
          <cell r="P123" t="str">
            <v>CSC</v>
          </cell>
          <cell r="Q123" t="str">
            <v>Manufacturing</v>
          </cell>
        </row>
        <row r="124">
          <cell r="B124">
            <v>30392932</v>
          </cell>
          <cell r="C124" t="str">
            <v>No</v>
          </cell>
          <cell r="E124" t="str">
            <v>BS 2X 32:1998+A2:2020</v>
          </cell>
          <cell r="F124" t="str">
            <v>2020.03.05</v>
          </cell>
          <cell r="G124" t="str">
            <v>2020.03.05</v>
          </cell>
          <cell r="H124" t="str">
            <v>2019/00714</v>
          </cell>
          <cell r="I124" t="str">
            <v>BSI</v>
          </cell>
          <cell r="J124" t="str">
            <v>Specification for pre-treatment etch primer for aerospace purposes</v>
          </cell>
          <cell r="K124" t="str">
            <v>L</v>
          </cell>
          <cell r="L124" t="str">
            <v>AD</v>
          </cell>
          <cell r="M124" t="str">
            <v>AM</v>
          </cell>
          <cell r="N124">
            <v>16</v>
          </cell>
          <cell r="O124" t="str">
            <v>ACE/65</v>
          </cell>
          <cell r="P124" t="str">
            <v>Akemi Hoe</v>
          </cell>
          <cell r="Q124" t="str">
            <v>Manufacturing</v>
          </cell>
        </row>
        <row r="125">
          <cell r="B125">
            <v>30389672</v>
          </cell>
          <cell r="C125" t="str">
            <v>No</v>
          </cell>
          <cell r="E125" t="str">
            <v>BS EN ISO 75-1:2020</v>
          </cell>
          <cell r="F125" t="str">
            <v>2020.03.18</v>
          </cell>
          <cell r="G125" t="str">
            <v>2020.03.18</v>
          </cell>
          <cell r="H125" t="str">
            <v>2019/00060</v>
          </cell>
          <cell r="I125" t="str">
            <v>ISO</v>
          </cell>
          <cell r="J125" t="str">
            <v>Plastics. Determination of temperature of deflection under load. General test method</v>
          </cell>
          <cell r="K125" t="str">
            <v>L</v>
          </cell>
          <cell r="L125" t="str">
            <v>AD</v>
          </cell>
          <cell r="M125" t="str">
            <v>RV</v>
          </cell>
          <cell r="N125">
            <v>18</v>
          </cell>
          <cell r="O125" t="str">
            <v>PRI/21</v>
          </cell>
          <cell r="P125" t="str">
            <v>Ellena Cullum</v>
          </cell>
          <cell r="Q125" t="str">
            <v>Manufacturing</v>
          </cell>
        </row>
        <row r="126">
          <cell r="B126">
            <v>30382708</v>
          </cell>
          <cell r="C126" t="str">
            <v>No</v>
          </cell>
          <cell r="E126" t="str">
            <v>BS EN 12697-39:2020</v>
          </cell>
          <cell r="F126" t="str">
            <v>2020.03.04</v>
          </cell>
          <cell r="G126" t="str">
            <v>2020.03.04</v>
          </cell>
          <cell r="H126" t="str">
            <v>2018/02642</v>
          </cell>
          <cell r="I126" t="str">
            <v>CEN</v>
          </cell>
          <cell r="J126" t="str">
            <v>Bituminous mixtures. Test methods. Binder content by ignition</v>
          </cell>
          <cell r="K126" t="str">
            <v>L</v>
          </cell>
          <cell r="L126" t="str">
            <v>AD</v>
          </cell>
          <cell r="M126" t="str">
            <v>RV</v>
          </cell>
          <cell r="N126">
            <v>22</v>
          </cell>
          <cell r="O126" t="str">
            <v>B/510/1</v>
          </cell>
          <cell r="P126" t="str">
            <v>Gavin Jones</v>
          </cell>
          <cell r="Q126" t="str">
            <v>Construction</v>
          </cell>
        </row>
        <row r="127">
          <cell r="B127">
            <v>30370044</v>
          </cell>
          <cell r="C127" t="str">
            <v>No</v>
          </cell>
          <cell r="E127" t="str">
            <v>BS EN 62026-2:2013+A1:2019</v>
          </cell>
          <cell r="F127">
            <v>43847</v>
          </cell>
          <cell r="G127">
            <v>43847</v>
          </cell>
          <cell r="H127" t="str">
            <v>2017/03814</v>
          </cell>
          <cell r="I127" t="str">
            <v>IEC</v>
          </cell>
          <cell r="J127" t="str">
            <v>Low-voltage switchgear and controlgear. Controller-device interfaces (CDIs). Actuator sensor interface (AS-i)</v>
          </cell>
          <cell r="K127" t="str">
            <v>L</v>
          </cell>
          <cell r="L127" t="str">
            <v>AD</v>
          </cell>
          <cell r="M127" t="str">
            <v>AM</v>
          </cell>
          <cell r="N127">
            <v>228</v>
          </cell>
          <cell r="O127" t="str">
            <v>PEL/121/1</v>
          </cell>
          <cell r="P127" t="str">
            <v>Simon Bounds</v>
          </cell>
          <cell r="Q127" t="str">
            <v>Sustainability</v>
          </cell>
        </row>
        <row r="128">
          <cell r="B128">
            <v>30324252</v>
          </cell>
          <cell r="C128" t="str">
            <v>No</v>
          </cell>
          <cell r="E128" t="str">
            <v>BS EN ISO 5010:2019</v>
          </cell>
          <cell r="F128">
            <v>43833</v>
          </cell>
          <cell r="G128">
            <v>43833</v>
          </cell>
          <cell r="H128" t="str">
            <v>2015/01004</v>
          </cell>
          <cell r="I128" t="str">
            <v>ISO</v>
          </cell>
          <cell r="J128" t="str">
            <v>Earth-moving machinery. Wheeled machines. Steering requirements</v>
          </cell>
          <cell r="K128" t="str">
            <v>L</v>
          </cell>
          <cell r="L128" t="str">
            <v>AD</v>
          </cell>
          <cell r="M128" t="str">
            <v>RV</v>
          </cell>
          <cell r="N128">
            <v>28</v>
          </cell>
          <cell r="O128" t="str">
            <v>B/513/1</v>
          </cell>
          <cell r="P128" t="str">
            <v>Charlotte Hennessey</v>
          </cell>
          <cell r="Q128" t="str">
            <v>Construction</v>
          </cell>
        </row>
        <row r="129">
          <cell r="B129">
            <v>30323545</v>
          </cell>
          <cell r="C129" t="str">
            <v>No</v>
          </cell>
          <cell r="E129" t="str">
            <v>BS ISO 20539:2019</v>
          </cell>
          <cell r="F129">
            <v>43840</v>
          </cell>
          <cell r="G129">
            <v>43840</v>
          </cell>
          <cell r="H129" t="str">
            <v>2015/00858</v>
          </cell>
          <cell r="I129" t="str">
            <v>ISO</v>
          </cell>
          <cell r="J129" t="str">
            <v>Translation, interpreting and related technology. Vocabulary</v>
          </cell>
          <cell r="K129" t="str">
            <v>L</v>
          </cell>
          <cell r="L129" t="str">
            <v>AD</v>
          </cell>
          <cell r="M129" t="str">
            <v>NW</v>
          </cell>
          <cell r="N129">
            <v>26</v>
          </cell>
          <cell r="O129" t="str">
            <v>TS/1</v>
          </cell>
          <cell r="P129" t="str">
            <v>Sophie Erskine</v>
          </cell>
          <cell r="Q129" t="str">
            <v>Governance &amp; Resilience</v>
          </cell>
        </row>
        <row r="130">
          <cell r="B130">
            <v>30326386</v>
          </cell>
          <cell r="C130" t="str">
            <v>No</v>
          </cell>
          <cell r="E130" t="str">
            <v>BS EN 15153-1:2020</v>
          </cell>
          <cell r="F130">
            <v>43854</v>
          </cell>
          <cell r="G130">
            <v>43854</v>
          </cell>
          <cell r="H130" t="str">
            <v>2015/01495</v>
          </cell>
          <cell r="I130" t="str">
            <v>CEN</v>
          </cell>
          <cell r="J130" t="str">
            <v>Railway applications. External visible and audible warning devices. Head, marker and tail lamps for heavy rail</v>
          </cell>
          <cell r="K130" t="str">
            <v>L</v>
          </cell>
          <cell r="L130" t="str">
            <v>AD</v>
          </cell>
          <cell r="M130" t="str">
            <v>RV</v>
          </cell>
          <cell r="N130">
            <v>28</v>
          </cell>
          <cell r="O130" t="str">
            <v>RAE/4/-/7</v>
          </cell>
          <cell r="P130" t="str">
            <v>Tim Newins</v>
          </cell>
          <cell r="Q130" t="str">
            <v>Manufacturing</v>
          </cell>
        </row>
        <row r="131">
          <cell r="B131">
            <v>30357550</v>
          </cell>
          <cell r="C131" t="str">
            <v>No</v>
          </cell>
          <cell r="E131" t="str">
            <v>BS ISO/IEC 19770-8:2020</v>
          </cell>
          <cell r="F131">
            <v>43840</v>
          </cell>
          <cell r="G131">
            <v>43840</v>
          </cell>
          <cell r="H131" t="str">
            <v>2017/00828</v>
          </cell>
          <cell r="I131" t="str">
            <v>ISO/IEC</v>
          </cell>
          <cell r="J131" t="str">
            <v>Information technology. IT asset management. Guidelines for mapping of industry practices to/from the ISO/IEC 19770 family of standards</v>
          </cell>
          <cell r="K131" t="str">
            <v>L</v>
          </cell>
          <cell r="L131" t="str">
            <v>AD</v>
          </cell>
          <cell r="M131" t="str">
            <v>NW</v>
          </cell>
          <cell r="N131">
            <v>26</v>
          </cell>
          <cell r="O131" t="str">
            <v>IST/15</v>
          </cell>
          <cell r="P131" t="str">
            <v>Maggie Niewiarowska</v>
          </cell>
          <cell r="Q131" t="str">
            <v>Governance &amp; Resilience</v>
          </cell>
        </row>
        <row r="132">
          <cell r="B132">
            <v>30374213</v>
          </cell>
          <cell r="C132" t="str">
            <v>No</v>
          </cell>
          <cell r="E132" t="str">
            <v>BS IEC 63145-22-10:2020</v>
          </cell>
          <cell r="F132">
            <v>43853</v>
          </cell>
          <cell r="G132">
            <v>43853</v>
          </cell>
          <cell r="H132" t="str">
            <v>2018/00603</v>
          </cell>
          <cell r="I132" t="str">
            <v>IEC</v>
          </cell>
          <cell r="J132" t="str">
            <v>Eyewear display. Specific measurement methods for AR type. Optical properties</v>
          </cell>
          <cell r="K132" t="str">
            <v>L</v>
          </cell>
          <cell r="L132" t="str">
            <v>AD</v>
          </cell>
          <cell r="M132" t="str">
            <v>NW</v>
          </cell>
          <cell r="N132">
            <v>30</v>
          </cell>
          <cell r="O132" t="str">
            <v>EPL/47</v>
          </cell>
          <cell r="P132" t="str">
            <v>CSC</v>
          </cell>
          <cell r="Q132" t="str">
            <v>Manufacturing</v>
          </cell>
        </row>
        <row r="133">
          <cell r="B133">
            <v>30374384</v>
          </cell>
          <cell r="C133" t="str">
            <v>No</v>
          </cell>
          <cell r="E133" t="str">
            <v>BS ISO 1328-2:2020</v>
          </cell>
          <cell r="F133" t="str">
            <v>2020.03.04</v>
          </cell>
          <cell r="G133" t="str">
            <v>2020.03.04</v>
          </cell>
          <cell r="H133" t="str">
            <v>2018/00636</v>
          </cell>
          <cell r="I133" t="str">
            <v>ISO</v>
          </cell>
          <cell r="J133" t="str">
            <v>Cylindrical gears. ISO system of flank tolerance classification. Definitions and allowable values of double flank radial composite deviations</v>
          </cell>
          <cell r="K133" t="str">
            <v>L</v>
          </cell>
          <cell r="L133" t="str">
            <v>AD</v>
          </cell>
          <cell r="M133" t="str">
            <v>RV</v>
          </cell>
          <cell r="N133">
            <v>30</v>
          </cell>
          <cell r="O133" t="str">
            <v>MCE/5/-/2</v>
          </cell>
          <cell r="P133" t="str">
            <v>CSC</v>
          </cell>
          <cell r="Q133" t="str">
            <v>Manufacturing</v>
          </cell>
        </row>
        <row r="134">
          <cell r="B134">
            <v>30379016</v>
          </cell>
          <cell r="C134" t="str">
            <v>No</v>
          </cell>
          <cell r="E134" t="str">
            <v>BS ISO 7313:2020</v>
          </cell>
          <cell r="F134" t="str">
            <v>2020.03.26</v>
          </cell>
          <cell r="G134" t="str">
            <v>2020.03.26</v>
          </cell>
          <cell r="H134" t="str">
            <v>2018/01673</v>
          </cell>
          <cell r="I134" t="str">
            <v>ISO</v>
          </cell>
          <cell r="J134" t="str">
            <v>Aircraft. High temperature convoluted hose assemblies in polytetrafluoroethylene (PTFE)</v>
          </cell>
          <cell r="K134" t="str">
            <v>L</v>
          </cell>
          <cell r="L134" t="str">
            <v>AD</v>
          </cell>
          <cell r="M134" t="str">
            <v>RV</v>
          </cell>
          <cell r="N134">
            <v>24</v>
          </cell>
          <cell r="O134" t="str">
            <v>ACE/69</v>
          </cell>
          <cell r="P134" t="str">
            <v>CSC</v>
          </cell>
          <cell r="Q134" t="str">
            <v>Manufacturing</v>
          </cell>
        </row>
        <row r="135">
          <cell r="B135">
            <v>30379443</v>
          </cell>
          <cell r="C135" t="str">
            <v>No</v>
          </cell>
          <cell r="E135" t="str">
            <v>BS EN 12735-1:2020</v>
          </cell>
          <cell r="F135" t="str">
            <v>2020.03.31</v>
          </cell>
          <cell r="G135" t="str">
            <v>2020.03.31</v>
          </cell>
          <cell r="H135" t="str">
            <v>2018/01799</v>
          </cell>
          <cell r="I135" t="str">
            <v>CEN</v>
          </cell>
          <cell r="J135" t="str">
            <v>Copper and copper alloys. Seamless, round tubes for air conditioning and refrigeration. Tubes for piping systems</v>
          </cell>
          <cell r="K135" t="str">
            <v>L</v>
          </cell>
          <cell r="L135" t="str">
            <v>AD</v>
          </cell>
          <cell r="M135" t="str">
            <v>RV</v>
          </cell>
          <cell r="N135">
            <v>28</v>
          </cell>
          <cell r="O135" t="str">
            <v>NFE/34</v>
          </cell>
          <cell r="P135" t="str">
            <v>CSC</v>
          </cell>
          <cell r="Q135" t="str">
            <v>Manufacturing</v>
          </cell>
        </row>
        <row r="136">
          <cell r="B136">
            <v>30353398</v>
          </cell>
          <cell r="C136" t="str">
            <v>No</v>
          </cell>
          <cell r="E136" t="str">
            <v>BS EN 17092-6:2020</v>
          </cell>
          <cell r="F136" t="str">
            <v>2020.03.19</v>
          </cell>
          <cell r="G136" t="str">
            <v>2020.03.19</v>
          </cell>
          <cell r="H136" t="str">
            <v>2016/03747</v>
          </cell>
          <cell r="I136" t="str">
            <v>CEN</v>
          </cell>
          <cell r="J136" t="str">
            <v>Protective garments for motorcycle riders. Class C garments. Requirements</v>
          </cell>
          <cell r="K136" t="str">
            <v>L</v>
          </cell>
          <cell r="L136" t="str">
            <v>AD</v>
          </cell>
          <cell r="M136" t="str">
            <v>NW</v>
          </cell>
          <cell r="N136">
            <v>28</v>
          </cell>
          <cell r="O136" t="str">
            <v>PH/3/9</v>
          </cell>
          <cell r="P136" t="str">
            <v>Maggie Niewiarowska</v>
          </cell>
          <cell r="Q136" t="str">
            <v>Governance &amp; Resilience</v>
          </cell>
        </row>
        <row r="137">
          <cell r="B137">
            <v>30394648</v>
          </cell>
          <cell r="C137" t="str">
            <v>No</v>
          </cell>
          <cell r="E137" t="str">
            <v>BS 8414-2:2020</v>
          </cell>
          <cell r="F137" t="str">
            <v>2020.04.29</v>
          </cell>
          <cell r="G137" t="str">
            <v>2020.04.29</v>
          </cell>
          <cell r="H137" t="str">
            <v>2019/01080</v>
          </cell>
          <cell r="I137" t="str">
            <v>BSI</v>
          </cell>
          <cell r="J137" t="str">
            <v>Fire performance of external cladding systems. Test method for non-loadbearing external cladding systems fixed to, and supported by, a structural steel frame</v>
          </cell>
          <cell r="K137" t="str">
            <v>P</v>
          </cell>
          <cell r="L137" t="str">
            <v>AD</v>
          </cell>
          <cell r="M137" t="str">
            <v>RV</v>
          </cell>
          <cell r="N137">
            <v>24</v>
          </cell>
          <cell r="O137" t="str">
            <v>FSH/21</v>
          </cell>
          <cell r="P137" t="str">
            <v>Mary Groom</v>
          </cell>
          <cell r="Q137" t="str">
            <v>Construction</v>
          </cell>
        </row>
        <row r="138">
          <cell r="B138">
            <v>30332781</v>
          </cell>
          <cell r="C138" t="str">
            <v>Yes</v>
          </cell>
          <cell r="D138" t="str">
            <v>No</v>
          </cell>
          <cell r="E138" t="str">
            <v>BS EN ISO 11117:2019</v>
          </cell>
          <cell r="F138" t="str">
            <v>2020.04.17</v>
          </cell>
          <cell r="G138" t="str">
            <v>2020.04.17</v>
          </cell>
          <cell r="H138" t="str">
            <v>2015/02933</v>
          </cell>
          <cell r="I138" t="str">
            <v>ISO</v>
          </cell>
          <cell r="J138" t="str">
            <v>Gas cylinders. Valve protection caps and guards. Design, construction and tests</v>
          </cell>
          <cell r="K138" t="str">
            <v>P</v>
          </cell>
          <cell r="L138" t="str">
            <v>AD</v>
          </cell>
          <cell r="M138" t="str">
            <v>RV</v>
          </cell>
          <cell r="N138">
            <v>26</v>
          </cell>
          <cell r="O138" t="str">
            <v>PVE/3/1</v>
          </cell>
          <cell r="P138" t="str">
            <v>Michael Rogers</v>
          </cell>
          <cell r="Q138" t="str">
            <v>Manufacturing</v>
          </cell>
        </row>
        <row r="139">
          <cell r="B139">
            <v>30377713</v>
          </cell>
          <cell r="C139" t="str">
            <v>No</v>
          </cell>
          <cell r="E139" t="str">
            <v>BS EN 60754-2:2014+A1:2020</v>
          </cell>
          <cell r="F139" t="str">
            <v>2020.04.09</v>
          </cell>
          <cell r="G139" t="str">
            <v>2020.04.09</v>
          </cell>
          <cell r="H139" t="str">
            <v>2018/01426</v>
          </cell>
          <cell r="I139" t="str">
            <v>IEC</v>
          </cell>
          <cell r="J139" t="str">
            <v>Test on gases evolved during combustion of materials from cables. Determination of acidity (by pH measurement) and conductivity</v>
          </cell>
          <cell r="K139" t="str">
            <v>L</v>
          </cell>
          <cell r="L139" t="str">
            <v>AD</v>
          </cell>
          <cell r="M139" t="str">
            <v>AM</v>
          </cell>
          <cell r="N139">
            <v>26</v>
          </cell>
          <cell r="O139" t="str">
            <v>GEL/20/18</v>
          </cell>
          <cell r="P139" t="str">
            <v>Simon Bounds</v>
          </cell>
          <cell r="Q139" t="str">
            <v>Manufacturing</v>
          </cell>
        </row>
        <row r="140">
          <cell r="B140">
            <v>30357136</v>
          </cell>
          <cell r="C140" t="str">
            <v>No</v>
          </cell>
          <cell r="E140" t="str">
            <v>BS EN IEC 61293:2020</v>
          </cell>
          <cell r="F140" t="str">
            <v>2020.04.17</v>
          </cell>
          <cell r="G140" t="str">
            <v>2020.04.17</v>
          </cell>
          <cell r="H140" t="str">
            <v>2017/00733</v>
          </cell>
          <cell r="I140" t="str">
            <v>IEC</v>
          </cell>
          <cell r="J140" t="str">
            <v>Marking of electrical equipment with ratings related to electrical supply. Safety requirements</v>
          </cell>
          <cell r="K140" t="str">
            <v>L</v>
          </cell>
          <cell r="L140" t="str">
            <v>AD</v>
          </cell>
          <cell r="M140" t="str">
            <v>ND</v>
          </cell>
          <cell r="N140">
            <v>26</v>
          </cell>
          <cell r="O140" t="str">
            <v>GEL/3</v>
          </cell>
          <cell r="P140" t="str">
            <v>Simon Bounds</v>
          </cell>
          <cell r="Q140" t="str">
            <v>Manufacturing</v>
          </cell>
        </row>
        <row r="141">
          <cell r="B141">
            <v>30373766</v>
          </cell>
          <cell r="C141" t="str">
            <v>No</v>
          </cell>
          <cell r="E141" t="str">
            <v>BS EN ISO 9863-1:2016+A1:2019</v>
          </cell>
          <cell r="F141">
            <v>43858</v>
          </cell>
          <cell r="G141">
            <v>43858</v>
          </cell>
          <cell r="H141" t="str">
            <v>2018/00493</v>
          </cell>
          <cell r="I141" t="str">
            <v>ISO</v>
          </cell>
          <cell r="J141" t="str">
            <v>Geosynthetics. Determination of thickness at specified pressures. Single layers</v>
          </cell>
          <cell r="K141" t="str">
            <v>L</v>
          </cell>
          <cell r="L141" t="str">
            <v>AD</v>
          </cell>
          <cell r="M141" t="str">
            <v>AM</v>
          </cell>
          <cell r="N141">
            <v>12</v>
          </cell>
          <cell r="O141" t="str">
            <v>B/553</v>
          </cell>
          <cell r="P141" t="str">
            <v>CSC</v>
          </cell>
          <cell r="Q141" t="str">
            <v>Construction</v>
          </cell>
        </row>
        <row r="142">
          <cell r="B142">
            <v>30381680</v>
          </cell>
          <cell r="C142" t="str">
            <v>No</v>
          </cell>
          <cell r="E142" t="str">
            <v>BS ISO 11971:2020</v>
          </cell>
          <cell r="F142">
            <v>43853</v>
          </cell>
          <cell r="G142">
            <v>43853</v>
          </cell>
          <cell r="H142" t="str">
            <v>2018/02393</v>
          </cell>
          <cell r="I142" t="str">
            <v>ISO</v>
          </cell>
          <cell r="J142" t="str">
            <v>Steel and iron castings. Visual testing of surface quality</v>
          </cell>
          <cell r="K142" t="str">
            <v>L</v>
          </cell>
          <cell r="L142" t="str">
            <v>AD</v>
          </cell>
          <cell r="M142" t="str">
            <v>RV</v>
          </cell>
          <cell r="N142">
            <v>14</v>
          </cell>
          <cell r="O142" t="str">
            <v>ISE/111</v>
          </cell>
          <cell r="P142" t="str">
            <v>Julie Weller</v>
          </cell>
          <cell r="Q142" t="str">
            <v>Manufacturing</v>
          </cell>
        </row>
        <row r="143">
          <cell r="B143">
            <v>30400068</v>
          </cell>
          <cell r="C143" t="str">
            <v>No</v>
          </cell>
          <cell r="E143" t="str">
            <v>BS EN ISO 16526-1:2020</v>
          </cell>
          <cell r="F143" t="str">
            <v>2020.03.19</v>
          </cell>
          <cell r="G143" t="str">
            <v>2020.03.19</v>
          </cell>
          <cell r="H143" t="str">
            <v>2019/02231</v>
          </cell>
          <cell r="I143" t="str">
            <v>CEN</v>
          </cell>
          <cell r="J143" t="str">
            <v>Non-destructive testing. Measurement and evaluation of the X-ray tube voltage. Voltage divider method</v>
          </cell>
          <cell r="K143" t="str">
            <v>L</v>
          </cell>
          <cell r="L143" t="str">
            <v>AD</v>
          </cell>
          <cell r="M143" t="str">
            <v>IM</v>
          </cell>
          <cell r="N143">
            <v>12</v>
          </cell>
          <cell r="O143" t="str">
            <v>WEE/46/5</v>
          </cell>
          <cell r="P143" t="str">
            <v>Takiyah Williams</v>
          </cell>
          <cell r="Q143" t="str">
            <v>Manufacturing</v>
          </cell>
        </row>
        <row r="144">
          <cell r="B144">
            <v>30352601</v>
          </cell>
          <cell r="C144" t="str">
            <v>No</v>
          </cell>
          <cell r="E144" t="str">
            <v>BS EN IEC 60947-5-2:2020</v>
          </cell>
          <cell r="F144" t="str">
            <v>2020.04.02</v>
          </cell>
          <cell r="G144" t="str">
            <v>2020.04.02</v>
          </cell>
          <cell r="H144" t="str">
            <v>2016/03641</v>
          </cell>
          <cell r="I144" t="str">
            <v>IEC</v>
          </cell>
          <cell r="J144" t="str">
            <v>Low-voltage switchgear and controlgear. Control circuit devices and switching elements. Proximity switches</v>
          </cell>
          <cell r="K144" t="str">
            <v>L</v>
          </cell>
          <cell r="L144" t="str">
            <v>AD</v>
          </cell>
          <cell r="M144" t="str">
            <v>RV</v>
          </cell>
          <cell r="N144">
            <v>140</v>
          </cell>
          <cell r="O144" t="str">
            <v>PEL/121/1</v>
          </cell>
          <cell r="P144" t="str">
            <v>Simon Bounds</v>
          </cell>
          <cell r="Q144" t="str">
            <v>Sustainability</v>
          </cell>
        </row>
        <row r="145">
          <cell r="B145">
            <v>30410773</v>
          </cell>
          <cell r="C145" t="str">
            <v>No</v>
          </cell>
          <cell r="E145" t="str">
            <v>BS EN 844:2019</v>
          </cell>
          <cell r="F145">
            <v>43865</v>
          </cell>
          <cell r="G145">
            <v>43726</v>
          </cell>
          <cell r="H145" t="str">
            <v>2017/03550</v>
          </cell>
          <cell r="I145" t="str">
            <v>CEN</v>
          </cell>
          <cell r="J145" t="str">
            <v>Round and sawn timber. Terminology</v>
          </cell>
          <cell r="K145" t="str">
            <v>L</v>
          </cell>
          <cell r="L145" t="str">
            <v>AD</v>
          </cell>
          <cell r="M145" t="str">
            <v>RV</v>
          </cell>
          <cell r="N145">
            <v>106</v>
          </cell>
          <cell r="O145" t="str">
            <v>B/543</v>
          </cell>
          <cell r="P145" t="str">
            <v>CSC</v>
          </cell>
          <cell r="Q145" t="str">
            <v>Construction</v>
          </cell>
        </row>
        <row r="146">
          <cell r="B146">
            <v>30354666</v>
          </cell>
          <cell r="C146" t="str">
            <v>No</v>
          </cell>
          <cell r="E146" t="str">
            <v>BS EN 13031-1:2019</v>
          </cell>
          <cell r="F146">
            <v>43837</v>
          </cell>
          <cell r="G146">
            <v>43837</v>
          </cell>
          <cell r="H146" t="str">
            <v>2017/00073</v>
          </cell>
          <cell r="I146" t="str">
            <v>CEN</v>
          </cell>
          <cell r="J146" t="str">
            <v>Greenhouses. Design and construction. Commercial production greenhouses</v>
          </cell>
          <cell r="K146" t="str">
            <v>L</v>
          </cell>
          <cell r="L146" t="str">
            <v>AD</v>
          </cell>
          <cell r="M146" t="str">
            <v>RV</v>
          </cell>
          <cell r="N146">
            <v>100</v>
          </cell>
          <cell r="O146" t="str">
            <v>B/549</v>
          </cell>
          <cell r="P146" t="str">
            <v>CSC</v>
          </cell>
          <cell r="Q146" t="str">
            <v>Construction</v>
          </cell>
        </row>
        <row r="147">
          <cell r="B147">
            <v>30314082</v>
          </cell>
          <cell r="C147" t="str">
            <v>No</v>
          </cell>
          <cell r="E147" t="str">
            <v>BS EN 12973:2020</v>
          </cell>
          <cell r="F147">
            <v>43861</v>
          </cell>
          <cell r="G147">
            <v>43861</v>
          </cell>
          <cell r="H147" t="str">
            <v>2014/02629</v>
          </cell>
          <cell r="I147" t="str">
            <v>CEN</v>
          </cell>
          <cell r="J147" t="str">
            <v>Value Management</v>
          </cell>
          <cell r="K147" t="str">
            <v>L</v>
          </cell>
          <cell r="L147" t="str">
            <v>AD</v>
          </cell>
          <cell r="M147" t="str">
            <v>RV</v>
          </cell>
          <cell r="N147">
            <v>72</v>
          </cell>
          <cell r="O147" t="str">
            <v>MS/2/-/3</v>
          </cell>
          <cell r="P147" t="str">
            <v>Nicola Packer</v>
          </cell>
          <cell r="Q147" t="str">
            <v>Governance &amp; Resilience</v>
          </cell>
        </row>
        <row r="148">
          <cell r="B148">
            <v>30394124</v>
          </cell>
          <cell r="C148" t="str">
            <v>No</v>
          </cell>
          <cell r="E148" t="str">
            <v>PD CEN/TR 16396:2020</v>
          </cell>
          <cell r="F148">
            <v>43866</v>
          </cell>
          <cell r="G148">
            <v>43866</v>
          </cell>
          <cell r="H148" t="str">
            <v>2019/00967</v>
          </cell>
          <cell r="I148" t="str">
            <v>CEN</v>
          </cell>
          <cell r="J148" t="str">
            <v>Playground equipment for children. Replies to requests for interpretation of EN 1176 and its parts</v>
          </cell>
          <cell r="K148" t="str">
            <v>L</v>
          </cell>
          <cell r="L148" t="str">
            <v>AD</v>
          </cell>
          <cell r="M148" t="str">
            <v>NW</v>
          </cell>
          <cell r="N148">
            <v>82</v>
          </cell>
          <cell r="O148" t="str">
            <v>SW/65</v>
          </cell>
          <cell r="P148" t="str">
            <v>Christopher Brown</v>
          </cell>
          <cell r="Q148" t="str">
            <v>Governance &amp; Resilience</v>
          </cell>
        </row>
        <row r="149">
          <cell r="B149">
            <v>30377031</v>
          </cell>
          <cell r="C149" t="str">
            <v>Yes</v>
          </cell>
          <cell r="D149" t="str">
            <v>No</v>
          </cell>
          <cell r="E149" t="str">
            <v>BS ISO 15190:2020</v>
          </cell>
          <cell r="F149" t="str">
            <v>2020.03.03</v>
          </cell>
          <cell r="G149" t="str">
            <v>2020.03.03</v>
          </cell>
          <cell r="H149" t="str">
            <v>2018/01264</v>
          </cell>
          <cell r="I149" t="str">
            <v>ISO</v>
          </cell>
          <cell r="J149" t="str">
            <v>Medical laboratories. Requirements for safety</v>
          </cell>
          <cell r="K149" t="str">
            <v>P</v>
          </cell>
          <cell r="L149" t="str">
            <v>AD</v>
          </cell>
          <cell r="M149" t="str">
            <v>RV</v>
          </cell>
          <cell r="N149">
            <v>90</v>
          </cell>
          <cell r="O149" t="str">
            <v>CH/212</v>
          </cell>
          <cell r="P149" t="str">
            <v>Helena Barrell</v>
          </cell>
          <cell r="Q149" t="str">
            <v>Governance &amp; Resilience</v>
          </cell>
        </row>
        <row r="150">
          <cell r="B150">
            <v>30365758</v>
          </cell>
          <cell r="C150" t="str">
            <v>Yes</v>
          </cell>
          <cell r="D150" t="str">
            <v>No</v>
          </cell>
          <cell r="E150" t="str">
            <v>BS EN ISO 22367:2020</v>
          </cell>
          <cell r="F150" t="str">
            <v>2020.03.16</v>
          </cell>
          <cell r="G150" t="str">
            <v>2020.03.16</v>
          </cell>
          <cell r="H150" t="str">
            <v>2017/02770</v>
          </cell>
          <cell r="I150" t="str">
            <v>ISO</v>
          </cell>
          <cell r="J150" t="str">
            <v>Medical laboratories. Application of risk management to medical laboratories</v>
          </cell>
          <cell r="K150" t="str">
            <v>P</v>
          </cell>
          <cell r="L150" t="str">
            <v>AD</v>
          </cell>
          <cell r="M150" t="str">
            <v>RV</v>
          </cell>
          <cell r="N150">
            <v>92</v>
          </cell>
          <cell r="O150" t="str">
            <v>CH/212</v>
          </cell>
          <cell r="P150" t="str">
            <v>Helena Barrell</v>
          </cell>
          <cell r="Q150" t="str">
            <v>Governance &amp; Resilience</v>
          </cell>
        </row>
        <row r="151">
          <cell r="B151">
            <v>30350896</v>
          </cell>
          <cell r="C151" t="str">
            <v>No</v>
          </cell>
          <cell r="E151" t="str">
            <v>BS EN 54-22:2015+A1:2020</v>
          </cell>
          <cell r="F151" t="str">
            <v>2020.03.26</v>
          </cell>
          <cell r="G151" t="str">
            <v>2020.03.26</v>
          </cell>
          <cell r="H151" t="str">
            <v>2016/03203</v>
          </cell>
          <cell r="I151" t="str">
            <v>CEN</v>
          </cell>
          <cell r="J151" t="str">
            <v>Fire detection and fire alarm systems. Resettable line-type heat detectors</v>
          </cell>
          <cell r="K151" t="str">
            <v>L</v>
          </cell>
          <cell r="L151" t="str">
            <v>AD</v>
          </cell>
          <cell r="M151" t="str">
            <v>AM</v>
          </cell>
          <cell r="N151">
            <v>78</v>
          </cell>
          <cell r="O151" t="str">
            <v>FSH/12/2</v>
          </cell>
          <cell r="P151" t="str">
            <v>Christopher Smith-Wong</v>
          </cell>
          <cell r="Q151" t="str">
            <v>Construction</v>
          </cell>
        </row>
        <row r="152">
          <cell r="B152">
            <v>30374474</v>
          </cell>
          <cell r="C152" t="str">
            <v>No</v>
          </cell>
          <cell r="E152" t="str">
            <v>BS EN 1459-1:2017+A1:2020</v>
          </cell>
          <cell r="F152" t="str">
            <v>2020.03.30</v>
          </cell>
          <cell r="G152" t="str">
            <v>2020.03.30</v>
          </cell>
          <cell r="H152" t="str">
            <v>2018/00662</v>
          </cell>
          <cell r="I152" t="str">
            <v>CEN</v>
          </cell>
          <cell r="J152" t="str">
            <v>Rough-terrain trucks. Safety requirements and verification. Variable-reach trucks</v>
          </cell>
          <cell r="K152" t="str">
            <v>L</v>
          </cell>
          <cell r="L152" t="str">
            <v>AD</v>
          </cell>
          <cell r="M152" t="str">
            <v>AM</v>
          </cell>
          <cell r="N152">
            <v>72</v>
          </cell>
          <cell r="O152" t="str">
            <v>MHE/7</v>
          </cell>
          <cell r="P152" t="str">
            <v>CSC</v>
          </cell>
          <cell r="Q152" t="str">
            <v>Manufacturing</v>
          </cell>
        </row>
        <row r="153">
          <cell r="B153">
            <v>30388976</v>
          </cell>
          <cell r="C153" t="str">
            <v>No</v>
          </cell>
          <cell r="E153" t="str">
            <v>BS ISO 8789:2020</v>
          </cell>
          <cell r="F153">
            <v>43853</v>
          </cell>
          <cell r="G153">
            <v>43853</v>
          </cell>
          <cell r="H153" t="str">
            <v>2018/03813</v>
          </cell>
          <cell r="I153" t="str">
            <v>ISO</v>
          </cell>
          <cell r="J153" t="str">
            <v>Rubber hoses and hose assemblies for liquefied petroleum gas in motor vehicles. Specification</v>
          </cell>
          <cell r="K153" t="str">
            <v>L</v>
          </cell>
          <cell r="L153" t="str">
            <v>AD</v>
          </cell>
          <cell r="M153" t="str">
            <v>RV</v>
          </cell>
          <cell r="N153">
            <v>18</v>
          </cell>
          <cell r="O153" t="str">
            <v>PRI/66</v>
          </cell>
          <cell r="P153" t="str">
            <v>Ellena Cullum</v>
          </cell>
          <cell r="Q153" t="str">
            <v>Manufacturing</v>
          </cell>
        </row>
        <row r="154">
          <cell r="B154">
            <v>30386783</v>
          </cell>
          <cell r="C154" t="str">
            <v>Yes</v>
          </cell>
          <cell r="D154" t="str">
            <v>Yes</v>
          </cell>
          <cell r="E154" t="str">
            <v>BS ISO 14243-1:2009+A1:2020</v>
          </cell>
          <cell r="F154">
            <v>43844</v>
          </cell>
          <cell r="G154">
            <v>43844</v>
          </cell>
          <cell r="H154" t="str">
            <v>2018/03380</v>
          </cell>
          <cell r="I154" t="str">
            <v>ISO</v>
          </cell>
          <cell r="J154" t="str">
            <v>Implants for surgery. Wear of total knee-joint prostheses. Loading and displacement parameters for wear-testing machines with load control and corresponding environmental conditions for test</v>
          </cell>
          <cell r="K154" t="str">
            <v>P</v>
          </cell>
          <cell r="L154" t="str">
            <v>AD</v>
          </cell>
          <cell r="M154" t="str">
            <v>AM</v>
          </cell>
          <cell r="N154">
            <v>22</v>
          </cell>
          <cell r="O154" t="str">
            <v>CH/150/4</v>
          </cell>
          <cell r="P154" t="str">
            <v>Paul Lambert</v>
          </cell>
          <cell r="Q154" t="str">
            <v>Governance &amp; Resilience</v>
          </cell>
        </row>
        <row r="155">
          <cell r="B155">
            <v>30358301</v>
          </cell>
          <cell r="C155" t="str">
            <v>No</v>
          </cell>
          <cell r="E155" t="str">
            <v>BS ISO/IEC 11179-7:2019</v>
          </cell>
          <cell r="F155">
            <v>43833</v>
          </cell>
          <cell r="G155">
            <v>43833</v>
          </cell>
          <cell r="H155" t="str">
            <v>2017/00998</v>
          </cell>
          <cell r="I155" t="str">
            <v>ISO/IEC</v>
          </cell>
          <cell r="J155" t="str">
            <v>Information technology. Metadata registries (MDR). Metamodel for data set registration</v>
          </cell>
          <cell r="K155" t="str">
            <v>L</v>
          </cell>
          <cell r="L155" t="str">
            <v>AD</v>
          </cell>
          <cell r="M155" t="str">
            <v>NW</v>
          </cell>
          <cell r="N155">
            <v>48</v>
          </cell>
          <cell r="O155" t="str">
            <v>IST/40</v>
          </cell>
          <cell r="P155" t="str">
            <v>CSC</v>
          </cell>
          <cell r="Q155" t="str">
            <v>Governance &amp; Resilience</v>
          </cell>
        </row>
        <row r="156">
          <cell r="B156">
            <v>30393702</v>
          </cell>
          <cell r="C156" t="str">
            <v>No</v>
          </cell>
          <cell r="E156" t="str">
            <v>BS 10102-2:2020</v>
          </cell>
          <cell r="F156">
            <v>43888</v>
          </cell>
          <cell r="G156">
            <v>43888</v>
          </cell>
          <cell r="H156" t="str">
            <v>2019/00869</v>
          </cell>
          <cell r="I156" t="str">
            <v>BSI</v>
          </cell>
          <cell r="J156" t="str">
            <v>Big data. Guidance on data-intensive projects</v>
          </cell>
          <cell r="K156" t="str">
            <v>P</v>
          </cell>
          <cell r="L156" t="str">
            <v>AD</v>
          </cell>
          <cell r="M156" t="str">
            <v>NW</v>
          </cell>
          <cell r="N156">
            <v>20</v>
          </cell>
          <cell r="O156" t="str">
            <v>MBD/1</v>
          </cell>
          <cell r="P156" t="str">
            <v>Kevin Laverty</v>
          </cell>
          <cell r="Q156" t="str">
            <v>Governance &amp; Resilience</v>
          </cell>
        </row>
        <row r="157">
          <cell r="B157">
            <v>30357926</v>
          </cell>
          <cell r="C157" t="str">
            <v>No</v>
          </cell>
          <cell r="E157" t="str">
            <v>BS ISO 22059:2020</v>
          </cell>
          <cell r="F157">
            <v>43866</v>
          </cell>
          <cell r="G157">
            <v>43866</v>
          </cell>
          <cell r="H157" t="str">
            <v>2017/00932</v>
          </cell>
          <cell r="I157" t="str">
            <v>ISO</v>
          </cell>
          <cell r="J157" t="str">
            <v>Guidelines on consumer warranties/guarantees</v>
          </cell>
          <cell r="K157" t="str">
            <v>L</v>
          </cell>
          <cell r="L157" t="str">
            <v>AD</v>
          </cell>
          <cell r="M157" t="str">
            <v>NW</v>
          </cell>
          <cell r="N157">
            <v>20</v>
          </cell>
          <cell r="O157" t="str">
            <v>SVS/0</v>
          </cell>
          <cell r="P157" t="str">
            <v>Piera Johnson</v>
          </cell>
          <cell r="Q157" t="str">
            <v>Sustainability</v>
          </cell>
        </row>
        <row r="158">
          <cell r="B158">
            <v>30371103</v>
          </cell>
          <cell r="C158" t="str">
            <v>No</v>
          </cell>
          <cell r="E158" t="str">
            <v>BS ISO 3387:2020</v>
          </cell>
          <cell r="F158" t="str">
            <v>2020.03.11</v>
          </cell>
          <cell r="G158" t="str">
            <v>2020.03.11</v>
          </cell>
          <cell r="H158" t="str">
            <v>2017/04012</v>
          </cell>
          <cell r="I158" t="str">
            <v>ISO</v>
          </cell>
          <cell r="J158" t="str">
            <v>Rubber. Determination of crystallization effects by hardness measurements</v>
          </cell>
          <cell r="K158" t="str">
            <v>L</v>
          </cell>
          <cell r="L158" t="str">
            <v>AD</v>
          </cell>
          <cell r="M158" t="str">
            <v>RV</v>
          </cell>
          <cell r="N158">
            <v>18</v>
          </cell>
          <cell r="O158" t="str">
            <v>PRI/22</v>
          </cell>
          <cell r="P158" t="str">
            <v>Ellena Cullum</v>
          </cell>
          <cell r="Q158" t="str">
            <v>Manufacturing</v>
          </cell>
        </row>
        <row r="159">
          <cell r="B159">
            <v>30387786</v>
          </cell>
          <cell r="C159" t="str">
            <v>No</v>
          </cell>
          <cell r="E159" t="str">
            <v>BS EN ISO 11357-2:2020</v>
          </cell>
          <cell r="F159" t="str">
            <v>2020.03.24</v>
          </cell>
          <cell r="G159" t="str">
            <v>2020.03.24</v>
          </cell>
          <cell r="H159" t="str">
            <v>2018/03569</v>
          </cell>
          <cell r="I159" t="str">
            <v>ISO</v>
          </cell>
          <cell r="J159" t="str">
            <v>Plastics. Differential scanning calorimetry (DSC). Determination of glass transition temperature and step height</v>
          </cell>
          <cell r="K159" t="str">
            <v>L</v>
          </cell>
          <cell r="L159" t="str">
            <v>AD</v>
          </cell>
          <cell r="M159" t="str">
            <v>RV</v>
          </cell>
          <cell r="N159">
            <v>16</v>
          </cell>
          <cell r="O159" t="str">
            <v>PRI/21</v>
          </cell>
          <cell r="P159" t="str">
            <v>Ellena Cullum</v>
          </cell>
          <cell r="Q159" t="str">
            <v>Manufacturing</v>
          </cell>
        </row>
        <row r="160">
          <cell r="B160">
            <v>30400060</v>
          </cell>
          <cell r="C160" t="str">
            <v>No</v>
          </cell>
          <cell r="E160" t="str">
            <v>BS EN ISO 16526-2:2020</v>
          </cell>
          <cell r="F160" t="str">
            <v>2020.03.19</v>
          </cell>
          <cell r="G160" t="str">
            <v>2020.03.19</v>
          </cell>
          <cell r="H160" t="str">
            <v>2019/02229</v>
          </cell>
          <cell r="I160" t="str">
            <v>CEN</v>
          </cell>
          <cell r="J160" t="str">
            <v>Non-destructive testing. Measurement and evaluation of the X-ray tube voltage. Constancy check by the thick filter method</v>
          </cell>
          <cell r="K160" t="str">
            <v>L</v>
          </cell>
          <cell r="L160" t="str">
            <v>AD</v>
          </cell>
          <cell r="M160" t="str">
            <v>IM</v>
          </cell>
          <cell r="N160">
            <v>16</v>
          </cell>
          <cell r="O160" t="str">
            <v>WEE/46/5</v>
          </cell>
          <cell r="P160" t="str">
            <v>Takiyah Williams</v>
          </cell>
          <cell r="Q160" t="str">
            <v>Manufacturing</v>
          </cell>
        </row>
        <row r="161">
          <cell r="B161">
            <v>30371212</v>
          </cell>
          <cell r="C161" t="str">
            <v>Yes</v>
          </cell>
          <cell r="D161" t="str">
            <v>No</v>
          </cell>
          <cell r="E161" t="str">
            <v>BS EN 13718-1:2014+A1:2020</v>
          </cell>
          <cell r="F161" t="str">
            <v>2020.03.25</v>
          </cell>
          <cell r="G161" t="str">
            <v>2020.03.25</v>
          </cell>
          <cell r="H161" t="str">
            <v>2017/04049</v>
          </cell>
          <cell r="I161" t="str">
            <v>CEN</v>
          </cell>
          <cell r="J161" t="str">
            <v>Medical vehicles and their equipment. Air ambulances. Requirements for medical devices used in air ambulances</v>
          </cell>
          <cell r="K161" t="str">
            <v>P</v>
          </cell>
          <cell r="L161" t="str">
            <v>AD</v>
          </cell>
          <cell r="M161" t="str">
            <v>AM</v>
          </cell>
          <cell r="N161">
            <v>22</v>
          </cell>
          <cell r="O161" t="str">
            <v>CH/239</v>
          </cell>
          <cell r="P161" t="str">
            <v>Beata Mroz-Orlikowska</v>
          </cell>
          <cell r="Q161" t="str">
            <v>Governance &amp; Resilience</v>
          </cell>
        </row>
        <row r="162">
          <cell r="B162">
            <v>30385604</v>
          </cell>
          <cell r="C162" t="str">
            <v>No</v>
          </cell>
          <cell r="E162" t="str">
            <v>BS EN 15388:2020</v>
          </cell>
          <cell r="F162" t="str">
            <v>2020.03.04</v>
          </cell>
          <cell r="G162" t="str">
            <v>2020.03.04</v>
          </cell>
          <cell r="H162" t="str">
            <v>2018/03166</v>
          </cell>
          <cell r="I162" t="str">
            <v>CEN</v>
          </cell>
          <cell r="J162" t="str">
            <v>Agglomerated stone. Slabs and cut-to-size products for vanity and kitchen tops</v>
          </cell>
          <cell r="K162" t="str">
            <v>L</v>
          </cell>
          <cell r="L162" t="str">
            <v>AD</v>
          </cell>
          <cell r="M162" t="str">
            <v>RV</v>
          </cell>
          <cell r="N162">
            <v>16</v>
          </cell>
          <cell r="O162" t="str">
            <v>B/545</v>
          </cell>
          <cell r="P162" t="str">
            <v>CSC</v>
          </cell>
          <cell r="Q162" t="str">
            <v>Construction</v>
          </cell>
        </row>
        <row r="163">
          <cell r="B163">
            <v>30394646</v>
          </cell>
          <cell r="C163" t="str">
            <v>No</v>
          </cell>
          <cell r="E163" t="str">
            <v>BS 8414-1:2020</v>
          </cell>
          <cell r="F163" t="str">
            <v>2020.04.29</v>
          </cell>
          <cell r="G163" t="str">
            <v>2020.04.29</v>
          </cell>
          <cell r="H163" t="str">
            <v>2019/01079</v>
          </cell>
          <cell r="I163" t="str">
            <v>BSI</v>
          </cell>
          <cell r="J163" t="str">
            <v>Fire performance of external cladding systems. Test method for non-loadbearing external cladding systems fixed to, and supported by, a masonry substrate</v>
          </cell>
          <cell r="K163" t="str">
            <v>P</v>
          </cell>
          <cell r="L163" t="str">
            <v>AD</v>
          </cell>
          <cell r="M163" t="str">
            <v>RV</v>
          </cell>
          <cell r="N163">
            <v>22</v>
          </cell>
          <cell r="O163" t="str">
            <v>FSH/21</v>
          </cell>
          <cell r="P163" t="str">
            <v>Mary Groom</v>
          </cell>
          <cell r="Q163" t="str">
            <v>Construction</v>
          </cell>
        </row>
        <row r="164">
          <cell r="B164">
            <v>30389923</v>
          </cell>
          <cell r="C164" t="str">
            <v>No</v>
          </cell>
          <cell r="E164" t="str">
            <v>BS EN ISO 24444:2020</v>
          </cell>
          <cell r="F164">
            <v>43853</v>
          </cell>
          <cell r="G164">
            <v>43853</v>
          </cell>
          <cell r="H164" t="str">
            <v>2019/00120</v>
          </cell>
          <cell r="I164" t="str">
            <v>ISO</v>
          </cell>
          <cell r="J164" t="str">
            <v>Cosmetics. Sun protection test methods. In vivo determination of the sun protection factor (SPF)</v>
          </cell>
          <cell r="K164" t="str">
            <v>L</v>
          </cell>
          <cell r="L164" t="str">
            <v>AD</v>
          </cell>
          <cell r="M164" t="str">
            <v>RV</v>
          </cell>
          <cell r="N164">
            <v>70</v>
          </cell>
          <cell r="O164" t="str">
            <v>CW/217</v>
          </cell>
          <cell r="P164" t="str">
            <v>CSC</v>
          </cell>
          <cell r="Q164" t="str">
            <v>Manufacturing</v>
          </cell>
        </row>
        <row r="165">
          <cell r="B165">
            <v>30369279</v>
          </cell>
          <cell r="C165" t="str">
            <v>No</v>
          </cell>
          <cell r="E165" t="str">
            <v>BS EN 12259-14:2020</v>
          </cell>
          <cell r="F165">
            <v>43861</v>
          </cell>
          <cell r="G165">
            <v>43861</v>
          </cell>
          <cell r="H165" t="str">
            <v>2017/03591</v>
          </cell>
          <cell r="I165" t="str">
            <v>CEN</v>
          </cell>
          <cell r="J165" t="str">
            <v>Fixed firefighting systems. Components for sprinkler and water spray systems. Sprinklers for residential applications</v>
          </cell>
          <cell r="K165" t="str">
            <v>L</v>
          </cell>
          <cell r="L165" t="str">
            <v>AD</v>
          </cell>
          <cell r="M165" t="str">
            <v>NW</v>
          </cell>
          <cell r="N165">
            <v>68</v>
          </cell>
          <cell r="O165" t="str">
            <v>FSH/18/2</v>
          </cell>
          <cell r="P165" t="str">
            <v>Susan Revell</v>
          </cell>
          <cell r="Q165" t="str">
            <v>Construction</v>
          </cell>
        </row>
        <row r="166">
          <cell r="B166">
            <v>30361452</v>
          </cell>
          <cell r="C166" t="str">
            <v>No</v>
          </cell>
          <cell r="E166" t="str">
            <v>BS ISO 10791-7:2020</v>
          </cell>
          <cell r="F166">
            <v>43867</v>
          </cell>
          <cell r="G166">
            <v>43867</v>
          </cell>
          <cell r="H166" t="str">
            <v>2017/01771</v>
          </cell>
          <cell r="I166" t="str">
            <v>ISO</v>
          </cell>
          <cell r="J166" t="str">
            <v>Test conditions for machining centres. Accuracy of finished test pieces</v>
          </cell>
          <cell r="K166" t="str">
            <v>L</v>
          </cell>
          <cell r="L166" t="str">
            <v>AD</v>
          </cell>
          <cell r="M166" t="str">
            <v>RV</v>
          </cell>
          <cell r="N166">
            <v>54</v>
          </cell>
          <cell r="O166" t="str">
            <v>MTE/1/2</v>
          </cell>
          <cell r="P166" t="str">
            <v>Delme Stephenson</v>
          </cell>
          <cell r="Q166" t="str">
            <v>Manufacturing</v>
          </cell>
        </row>
        <row r="167">
          <cell r="B167">
            <v>30350537</v>
          </cell>
          <cell r="C167" t="str">
            <v>No</v>
          </cell>
          <cell r="E167" t="str">
            <v>BS ISO 21903:2020</v>
          </cell>
          <cell r="F167">
            <v>43873</v>
          </cell>
          <cell r="G167">
            <v>43873</v>
          </cell>
          <cell r="H167" t="str">
            <v>2016/03150</v>
          </cell>
          <cell r="I167" t="str">
            <v>ISO</v>
          </cell>
          <cell r="J167" t="str">
            <v>Refrigerated hydrocarbon fluids. Dynamic measurement. Requirements and guidelines for the calibration and installation of flowmeters used for liquefied natural gas (LNG) and other refrigerated hydrocarbon fluids</v>
          </cell>
          <cell r="K167" t="str">
            <v>L</v>
          </cell>
          <cell r="L167" t="str">
            <v>AD</v>
          </cell>
          <cell r="M167" t="str">
            <v>NW</v>
          </cell>
          <cell r="N167">
            <v>56</v>
          </cell>
          <cell r="O167" t="str">
            <v>CPI/30/5</v>
          </cell>
          <cell r="P167" t="str">
            <v>Lachean Humphreys</v>
          </cell>
          <cell r="Q167" t="str">
            <v>Sustainability</v>
          </cell>
        </row>
        <row r="168">
          <cell r="B168">
            <v>30356446</v>
          </cell>
          <cell r="C168" t="str">
            <v>No</v>
          </cell>
          <cell r="E168" t="str">
            <v>BS EN 17243:2020</v>
          </cell>
          <cell r="F168" t="str">
            <v>2020.03.17</v>
          </cell>
          <cell r="G168" t="str">
            <v>2020.03.17</v>
          </cell>
          <cell r="H168" t="str">
            <v>2017/00583</v>
          </cell>
          <cell r="I168" t="str">
            <v>CEN</v>
          </cell>
          <cell r="J168" t="str">
            <v>Cathodic protection of internal surfaces of metallic tanks, structures, equipment, and piping containing seawater</v>
          </cell>
          <cell r="K168" t="str">
            <v>L</v>
          </cell>
          <cell r="L168" t="str">
            <v>AD</v>
          </cell>
          <cell r="M168" t="str">
            <v>NW</v>
          </cell>
          <cell r="N168">
            <v>58</v>
          </cell>
          <cell r="O168" t="str">
            <v>GEL/603</v>
          </cell>
          <cell r="P168" t="str">
            <v>CSC</v>
          </cell>
          <cell r="Q168" t="str">
            <v>Manufacturing</v>
          </cell>
        </row>
        <row r="169">
          <cell r="B169">
            <v>30360839</v>
          </cell>
          <cell r="C169" t="str">
            <v>No</v>
          </cell>
          <cell r="E169" t="str">
            <v>BS EN ISO 10360-5:2020</v>
          </cell>
          <cell r="F169" t="str">
            <v>2020.04.21</v>
          </cell>
          <cell r="G169" t="str">
            <v>2020.04.21</v>
          </cell>
          <cell r="H169" t="str">
            <v>2017/01625</v>
          </cell>
          <cell r="I169" t="str">
            <v>ISO</v>
          </cell>
          <cell r="J169" t="str">
            <v>Geometrical product specifications (GPS). Acceptance and reverification tests for coordinate measuring systems (CMS). Coordinate measuring machines (CMMs) using single and multiple stylus contacting probing systems using discrete point and/or scanning measuring mode</v>
          </cell>
          <cell r="K169" t="str">
            <v>L</v>
          </cell>
          <cell r="L169" t="str">
            <v>AD</v>
          </cell>
          <cell r="M169" t="str">
            <v>RV</v>
          </cell>
          <cell r="N169">
            <v>54</v>
          </cell>
          <cell r="O169" t="str">
            <v>TPR/1</v>
          </cell>
          <cell r="P169" t="str">
            <v>Sarah Kelly</v>
          </cell>
          <cell r="Q169" t="str">
            <v>Manufacturing</v>
          </cell>
        </row>
        <row r="170">
          <cell r="B170">
            <v>30328948</v>
          </cell>
          <cell r="C170" t="str">
            <v>Yes</v>
          </cell>
          <cell r="D170" t="str">
            <v>No</v>
          </cell>
          <cell r="E170" t="str">
            <v>BS EN ISO 20695:2020</v>
          </cell>
          <cell r="F170" t="str">
            <v>2020.04.14</v>
          </cell>
          <cell r="G170" t="str">
            <v>2020.04.14</v>
          </cell>
          <cell r="H170" t="str">
            <v>2015/02076</v>
          </cell>
          <cell r="I170" t="str">
            <v>ISO</v>
          </cell>
          <cell r="J170" t="str">
            <v>Enteral feeding systems. Design and testing</v>
          </cell>
          <cell r="K170" t="str">
            <v>P</v>
          </cell>
          <cell r="L170" t="str">
            <v>AD</v>
          </cell>
          <cell r="M170" t="str">
            <v>NW</v>
          </cell>
          <cell r="N170">
            <v>52</v>
          </cell>
          <cell r="O170" t="str">
            <v>CH/84</v>
          </cell>
          <cell r="P170" t="str">
            <v>CSC</v>
          </cell>
          <cell r="Q170" t="str">
            <v>Governance &amp; Resilience</v>
          </cell>
        </row>
        <row r="171">
          <cell r="B171">
            <v>30416268</v>
          </cell>
          <cell r="C171" t="str">
            <v>No</v>
          </cell>
          <cell r="E171" t="str">
            <v>BS EN 14988:2017+A1:2020</v>
          </cell>
          <cell r="F171" t="str">
            <v>2020.04.22</v>
          </cell>
          <cell r="G171" t="str">
            <v>2020.03.05</v>
          </cell>
          <cell r="H171" t="str">
            <v>2018/03676</v>
          </cell>
          <cell r="I171" t="str">
            <v>CEN</v>
          </cell>
          <cell r="J171" t="str">
            <v>Children's high chairs. Requirements and test methods</v>
          </cell>
          <cell r="K171" t="str">
            <v>L</v>
          </cell>
          <cell r="L171" t="str">
            <v>AD</v>
          </cell>
          <cell r="M171" t="str">
            <v>AM</v>
          </cell>
          <cell r="N171">
            <v>60</v>
          </cell>
          <cell r="O171" t="str">
            <v>CW/1</v>
          </cell>
          <cell r="P171" t="str">
            <v>Jasnam Channe</v>
          </cell>
          <cell r="Q171" t="str">
            <v>Governance &amp; Resilience</v>
          </cell>
        </row>
        <row r="172">
          <cell r="B172">
            <v>30352573</v>
          </cell>
          <cell r="C172" t="str">
            <v>No</v>
          </cell>
          <cell r="E172" t="str">
            <v>BS EN 61000-4-25:2002+A2:2020</v>
          </cell>
          <cell r="F172" t="str">
            <v>2020.04.01</v>
          </cell>
          <cell r="G172" t="str">
            <v>2020.04.01</v>
          </cell>
          <cell r="H172" t="str">
            <v>2016/03613</v>
          </cell>
          <cell r="I172" t="str">
            <v>IEC</v>
          </cell>
          <cell r="J172" t="str">
            <v>Electromagnetic compatibility (EMC). Testing and measurement techniques. HEMP immunity test methods for equipment and systems</v>
          </cell>
          <cell r="K172" t="str">
            <v>L</v>
          </cell>
          <cell r="L172" t="str">
            <v>AD</v>
          </cell>
          <cell r="M172" t="str">
            <v>AM</v>
          </cell>
          <cell r="N172">
            <v>56</v>
          </cell>
          <cell r="O172" t="str">
            <v>GEL/210</v>
          </cell>
          <cell r="P172" t="str">
            <v>Geraldine Salt</v>
          </cell>
          <cell r="Q172" t="str">
            <v>Manufacturing</v>
          </cell>
        </row>
        <row r="173">
          <cell r="B173">
            <v>30407377</v>
          </cell>
          <cell r="C173" t="str">
            <v>No</v>
          </cell>
          <cell r="E173" t="str">
            <v>BS EN 13480-8:2017+A1:2019</v>
          </cell>
          <cell r="F173">
            <v>43847</v>
          </cell>
          <cell r="G173">
            <v>43847</v>
          </cell>
          <cell r="H173" t="str">
            <v>2019/03780</v>
          </cell>
          <cell r="I173" t="str">
            <v>CEN</v>
          </cell>
          <cell r="J173" t="str">
            <v>Metallic industrial piping. Additional requirements for aluminium and aluminium alloy piping</v>
          </cell>
          <cell r="K173" t="str">
            <v>L</v>
          </cell>
          <cell r="L173" t="str">
            <v>AD</v>
          </cell>
          <cell r="M173" t="str">
            <v>AM</v>
          </cell>
          <cell r="N173">
            <v>48</v>
          </cell>
          <cell r="O173" t="str">
            <v>PVE/10</v>
          </cell>
          <cell r="P173" t="str">
            <v>CSC</v>
          </cell>
          <cell r="Q173" t="str">
            <v>Manufacturing</v>
          </cell>
        </row>
        <row r="174">
          <cell r="B174">
            <v>30351778</v>
          </cell>
          <cell r="C174" t="str">
            <v>No</v>
          </cell>
          <cell r="E174" t="str">
            <v>BS EN ISO 14006:2020</v>
          </cell>
          <cell r="F174">
            <v>43875</v>
          </cell>
          <cell r="G174">
            <v>43875</v>
          </cell>
          <cell r="H174" t="str">
            <v>2016/03399</v>
          </cell>
          <cell r="I174" t="str">
            <v>ISO</v>
          </cell>
          <cell r="J174" t="str">
            <v>Environmental management systems. Guidelines for incorporating ecodesign</v>
          </cell>
          <cell r="K174" t="str">
            <v>L</v>
          </cell>
          <cell r="L174" t="str">
            <v>AD</v>
          </cell>
          <cell r="M174" t="str">
            <v>RV</v>
          </cell>
          <cell r="N174">
            <v>48</v>
          </cell>
          <cell r="O174" t="str">
            <v>SES/1/1</v>
          </cell>
          <cell r="P174" t="str">
            <v>Lesley Wilson</v>
          </cell>
          <cell r="Q174" t="str">
            <v>Sustainability</v>
          </cell>
        </row>
        <row r="175">
          <cell r="B175">
            <v>30410772</v>
          </cell>
          <cell r="C175" t="str">
            <v>No</v>
          </cell>
          <cell r="E175" t="str">
            <v>BS EN ISO 1833-21:2019</v>
          </cell>
          <cell r="F175">
            <v>43859</v>
          </cell>
          <cell r="G175">
            <v>43608</v>
          </cell>
          <cell r="H175" t="str">
            <v>2017/03312</v>
          </cell>
          <cell r="I175" t="str">
            <v>ISO</v>
          </cell>
          <cell r="J175" t="str">
            <v>Textiles. Quantitative chemical analysis. Mixtures of chlorofibres, certain modacrylics, certain elastanes, acetates, triacetates with certain other fibres (method using cyclohexanone)</v>
          </cell>
          <cell r="K175" t="str">
            <v>L</v>
          </cell>
          <cell r="L175" t="str">
            <v>AD</v>
          </cell>
          <cell r="M175" t="str">
            <v>RV</v>
          </cell>
          <cell r="N175">
            <v>12</v>
          </cell>
          <cell r="O175" t="str">
            <v>TCI/80</v>
          </cell>
          <cell r="P175" t="str">
            <v>Sarah Horsfield</v>
          </cell>
          <cell r="Q175" t="str">
            <v>Manufacturing</v>
          </cell>
        </row>
        <row r="176">
          <cell r="B176">
            <v>30397498</v>
          </cell>
          <cell r="C176" t="str">
            <v>No</v>
          </cell>
          <cell r="E176" t="str">
            <v>BS ISO 68-1:1998+A1:2020</v>
          </cell>
          <cell r="F176">
            <v>43874</v>
          </cell>
          <cell r="G176">
            <v>43874</v>
          </cell>
          <cell r="H176" t="str">
            <v>2019/01776</v>
          </cell>
          <cell r="I176" t="str">
            <v>ISO</v>
          </cell>
          <cell r="J176" t="str">
            <v>ISO general purpose screw threads. Basic profile. Metric screw threads</v>
          </cell>
          <cell r="K176" t="str">
            <v>L</v>
          </cell>
          <cell r="L176" t="str">
            <v>AD</v>
          </cell>
          <cell r="M176" t="str">
            <v>AM</v>
          </cell>
          <cell r="N176">
            <v>10</v>
          </cell>
          <cell r="O176" t="str">
            <v>FME/9</v>
          </cell>
          <cell r="P176" t="str">
            <v>Beata Mroz-Orlikowska</v>
          </cell>
          <cell r="Q176" t="str">
            <v>Manufacturing</v>
          </cell>
        </row>
        <row r="177">
          <cell r="B177">
            <v>30370203</v>
          </cell>
          <cell r="C177" t="str">
            <v>No</v>
          </cell>
          <cell r="E177" t="str">
            <v>BS EN ISO 10581:2020</v>
          </cell>
          <cell r="F177">
            <v>43873</v>
          </cell>
          <cell r="G177">
            <v>43873</v>
          </cell>
          <cell r="H177" t="str">
            <v>2017/03848</v>
          </cell>
          <cell r="I177" t="str">
            <v>ISO</v>
          </cell>
          <cell r="J177" t="str">
            <v>Resilient floor coverings. Homogeneous poly(vinyl chloride) floor covering. Specifications</v>
          </cell>
          <cell r="K177" t="str">
            <v>L</v>
          </cell>
          <cell r="L177" t="str">
            <v>AD</v>
          </cell>
          <cell r="M177" t="str">
            <v>RV</v>
          </cell>
          <cell r="N177">
            <v>14</v>
          </cell>
          <cell r="O177" t="str">
            <v>PRI/60</v>
          </cell>
          <cell r="P177" t="str">
            <v>CSC</v>
          </cell>
          <cell r="Q177" t="str">
            <v>Construction</v>
          </cell>
        </row>
        <row r="178">
          <cell r="B178">
            <v>30371390</v>
          </cell>
          <cell r="C178" t="str">
            <v>No</v>
          </cell>
          <cell r="E178" t="str">
            <v>BS EN ISO 8289-1:2020</v>
          </cell>
          <cell r="F178" t="str">
            <v>2020.03.04</v>
          </cell>
          <cell r="G178" t="str">
            <v>2020.03.04</v>
          </cell>
          <cell r="H178" t="str">
            <v>2017/04072</v>
          </cell>
          <cell r="I178" t="str">
            <v>ISO</v>
          </cell>
          <cell r="J178" t="str">
            <v>Vitreous and porcelain enamels - Low-voltage test for detecting and locating defects. Part 1: Swab test for non- profiled surfaces</v>
          </cell>
          <cell r="K178" t="str">
            <v>L</v>
          </cell>
          <cell r="L178" t="str">
            <v>AD</v>
          </cell>
          <cell r="M178" t="str">
            <v>NW</v>
          </cell>
          <cell r="N178">
            <v>12</v>
          </cell>
          <cell r="O178" t="str">
            <v>STI/36</v>
          </cell>
          <cell r="P178" t="str">
            <v>Katherine Imbert</v>
          </cell>
          <cell r="Q178" t="str">
            <v>Manufacturing</v>
          </cell>
        </row>
        <row r="179">
          <cell r="B179">
            <v>30400072</v>
          </cell>
          <cell r="C179" t="str">
            <v>No</v>
          </cell>
          <cell r="E179" t="str">
            <v>BS EN ISO 14096-2:2020</v>
          </cell>
          <cell r="F179" t="str">
            <v>2020.03.19</v>
          </cell>
          <cell r="G179" t="str">
            <v>2020.03.19</v>
          </cell>
          <cell r="H179" t="str">
            <v>2019/02232</v>
          </cell>
          <cell r="I179" t="str">
            <v>CEN</v>
          </cell>
          <cell r="J179" t="str">
            <v>Non-destructive testing. Qualification of radiographic film digitisation systems. Minimum requirements</v>
          </cell>
          <cell r="K179" t="str">
            <v>L</v>
          </cell>
          <cell r="L179" t="str">
            <v>AD</v>
          </cell>
          <cell r="M179" t="str">
            <v>IM</v>
          </cell>
          <cell r="N179">
            <v>14</v>
          </cell>
          <cell r="O179" t="str">
            <v>WEE/46/5</v>
          </cell>
          <cell r="P179" t="str">
            <v>Takiyah Williams</v>
          </cell>
          <cell r="Q179" t="str">
            <v>Manufacturing</v>
          </cell>
        </row>
        <row r="180">
          <cell r="B180">
            <v>30382720</v>
          </cell>
          <cell r="C180" t="str">
            <v>No</v>
          </cell>
          <cell r="E180" t="str">
            <v>BS EN 12697-34:2020</v>
          </cell>
          <cell r="F180" t="str">
            <v>2020.03.04</v>
          </cell>
          <cell r="G180" t="str">
            <v>2020.03.04</v>
          </cell>
          <cell r="H180" t="str">
            <v>2018/02646</v>
          </cell>
          <cell r="I180" t="str">
            <v>CEN</v>
          </cell>
          <cell r="J180" t="str">
            <v>Bituminous mixtures. Test methods. Marshall test</v>
          </cell>
          <cell r="K180" t="str">
            <v>L</v>
          </cell>
          <cell r="L180" t="str">
            <v>AD</v>
          </cell>
          <cell r="M180" t="str">
            <v>RV</v>
          </cell>
          <cell r="N180">
            <v>14</v>
          </cell>
          <cell r="O180" t="str">
            <v>B/510/1</v>
          </cell>
          <cell r="P180" t="str">
            <v>Gavin Jones</v>
          </cell>
          <cell r="Q180" t="str">
            <v>Construction</v>
          </cell>
        </row>
        <row r="181">
          <cell r="B181">
            <v>30359860</v>
          </cell>
          <cell r="C181" t="str">
            <v>No</v>
          </cell>
          <cell r="E181" t="str">
            <v>BS EN 13150:2020</v>
          </cell>
          <cell r="F181" t="str">
            <v>2020.03.04</v>
          </cell>
          <cell r="G181" t="str">
            <v>2020.03.04</v>
          </cell>
          <cell r="H181" t="str">
            <v>2017/01393</v>
          </cell>
          <cell r="I181" t="str">
            <v>CEN</v>
          </cell>
          <cell r="J181" t="str">
            <v>Workbenches for laboratories in educational institutions. Dimensions, safety and durability requirements and test methods</v>
          </cell>
          <cell r="K181" t="str">
            <v>L</v>
          </cell>
          <cell r="L181" t="str">
            <v>AD</v>
          </cell>
          <cell r="M181" t="str">
            <v>RV</v>
          </cell>
          <cell r="N181">
            <v>14</v>
          </cell>
          <cell r="O181" t="str">
            <v>FW/0/4</v>
          </cell>
          <cell r="P181" t="str">
            <v>Sarah Horsfield</v>
          </cell>
          <cell r="Q181" t="str">
            <v>Manufacturing</v>
          </cell>
        </row>
        <row r="182">
          <cell r="B182">
            <v>30394395</v>
          </cell>
          <cell r="C182" t="str">
            <v>No</v>
          </cell>
          <cell r="E182" t="str">
            <v>BS EN ISO 28927-1:2019</v>
          </cell>
          <cell r="F182">
            <v>43838</v>
          </cell>
          <cell r="G182">
            <v>43838</v>
          </cell>
          <cell r="H182" t="str">
            <v>2019/01030</v>
          </cell>
          <cell r="I182" t="str">
            <v>ISO</v>
          </cell>
          <cell r="J182" t="str">
            <v>Hand-held portable power tools. Test methods for evaluation of vibration emission. Angle and vertical grinders</v>
          </cell>
          <cell r="K182" t="str">
            <v>L</v>
          </cell>
          <cell r="L182" t="str">
            <v>AD</v>
          </cell>
          <cell r="M182" t="str">
            <v>RV</v>
          </cell>
          <cell r="N182">
            <v>40</v>
          </cell>
          <cell r="O182" t="str">
            <v>MCE/8/-/2</v>
          </cell>
          <cell r="P182" t="str">
            <v>CSC</v>
          </cell>
          <cell r="Q182" t="str">
            <v>Manufacturing</v>
          </cell>
        </row>
        <row r="183">
          <cell r="B183">
            <v>30363301</v>
          </cell>
          <cell r="C183" t="str">
            <v>No</v>
          </cell>
          <cell r="E183" t="str">
            <v>BS EN IEC 60077-5:2019</v>
          </cell>
          <cell r="F183">
            <v>43837</v>
          </cell>
          <cell r="G183">
            <v>43837</v>
          </cell>
          <cell r="H183" t="str">
            <v>2017/02212</v>
          </cell>
          <cell r="I183" t="str">
            <v>IEC</v>
          </cell>
          <cell r="J183" t="str">
            <v>Railway applications. Electric equipment for rolling stock. Electrotechnical components. Rules for HV fuses</v>
          </cell>
          <cell r="K183" t="str">
            <v>L</v>
          </cell>
          <cell r="L183" t="str">
            <v>AD</v>
          </cell>
          <cell r="M183" t="str">
            <v>RV</v>
          </cell>
          <cell r="N183">
            <v>36</v>
          </cell>
          <cell r="O183" t="str">
            <v>GEL/9</v>
          </cell>
          <cell r="P183" t="str">
            <v>Tim Newins</v>
          </cell>
          <cell r="Q183" t="str">
            <v>Manufacturing</v>
          </cell>
        </row>
        <row r="184">
          <cell r="B184">
            <v>30355803</v>
          </cell>
          <cell r="C184" t="str">
            <v>No</v>
          </cell>
          <cell r="E184" t="str">
            <v>BS EN IEC 60904-4:2019</v>
          </cell>
          <cell r="F184">
            <v>43839</v>
          </cell>
          <cell r="G184">
            <v>43839</v>
          </cell>
          <cell r="H184" t="str">
            <v>2017/00403</v>
          </cell>
          <cell r="I184" t="str">
            <v>IEC</v>
          </cell>
          <cell r="J184" t="str">
            <v>Photovoltaic devices. Reference solar devices. Procedures for establishing calibration traceability</v>
          </cell>
          <cell r="K184" t="str">
            <v>L</v>
          </cell>
          <cell r="L184" t="str">
            <v>AD</v>
          </cell>
          <cell r="M184" t="str">
            <v>ND</v>
          </cell>
          <cell r="N184">
            <v>34</v>
          </cell>
          <cell r="O184" t="str">
            <v>GEL/82</v>
          </cell>
          <cell r="P184" t="str">
            <v>Louisa Mohsen</v>
          </cell>
          <cell r="Q184" t="str">
            <v>Sustainability</v>
          </cell>
        </row>
        <row r="185">
          <cell r="B185">
            <v>30364159</v>
          </cell>
          <cell r="C185" t="str">
            <v>No</v>
          </cell>
          <cell r="E185" t="str">
            <v>BS ISO 22153:2020</v>
          </cell>
          <cell r="F185">
            <v>43847</v>
          </cell>
          <cell r="G185">
            <v>43847</v>
          </cell>
          <cell r="H185" t="str">
            <v>2017/02456</v>
          </cell>
          <cell r="I185" t="str">
            <v>ISO</v>
          </cell>
          <cell r="J185" t="str">
            <v>Electric actuators for industrial valves. General requirements</v>
          </cell>
          <cell r="K185" t="str">
            <v>L</v>
          </cell>
          <cell r="L185" t="str">
            <v>AD</v>
          </cell>
          <cell r="M185" t="str">
            <v>NW</v>
          </cell>
          <cell r="N185">
            <v>34</v>
          </cell>
          <cell r="O185" t="str">
            <v>PSE/18/5</v>
          </cell>
          <cell r="P185" t="str">
            <v>Geraldine Salt</v>
          </cell>
          <cell r="Q185" t="str">
            <v>Manufacturing</v>
          </cell>
        </row>
        <row r="186">
          <cell r="B186">
            <v>30378399</v>
          </cell>
          <cell r="C186" t="str">
            <v>Yes</v>
          </cell>
          <cell r="D186" t="str">
            <v>Yes</v>
          </cell>
          <cell r="E186" t="str">
            <v>BS EN ISO 24157:2008+A1:2020</v>
          </cell>
          <cell r="F186">
            <v>43880</v>
          </cell>
          <cell r="G186">
            <v>43880</v>
          </cell>
          <cell r="H186" t="str">
            <v>2018/01567</v>
          </cell>
          <cell r="I186" t="str">
            <v>ISO</v>
          </cell>
          <cell r="J186" t="str">
            <v>Ophthalmic optics and instruments. Reporting aberrations of the human eye</v>
          </cell>
          <cell r="K186" t="str">
            <v>P</v>
          </cell>
          <cell r="L186" t="str">
            <v>AD</v>
          </cell>
          <cell r="M186" t="str">
            <v>AM</v>
          </cell>
          <cell r="N186">
            <v>40</v>
          </cell>
          <cell r="O186" t="str">
            <v>CH/172/6</v>
          </cell>
          <cell r="P186" t="str">
            <v>Nicola Packer</v>
          </cell>
          <cell r="Q186" t="str">
            <v>Governance &amp; Resilience</v>
          </cell>
        </row>
        <row r="187">
          <cell r="B187">
            <v>30355285</v>
          </cell>
          <cell r="C187" t="str">
            <v>No</v>
          </cell>
          <cell r="E187" t="str">
            <v>BS ISO 4987:2020</v>
          </cell>
          <cell r="F187">
            <v>43874</v>
          </cell>
          <cell r="G187">
            <v>43874</v>
          </cell>
          <cell r="H187" t="str">
            <v>2017/00267</v>
          </cell>
          <cell r="I187" t="str">
            <v>ISO</v>
          </cell>
          <cell r="J187" t="str">
            <v>Steel castings. Liquid penetrant testing</v>
          </cell>
          <cell r="K187" t="str">
            <v>L</v>
          </cell>
          <cell r="L187" t="str">
            <v>AD</v>
          </cell>
          <cell r="M187" t="str">
            <v>RV</v>
          </cell>
          <cell r="N187">
            <v>40</v>
          </cell>
          <cell r="O187" t="str">
            <v>ISE/111</v>
          </cell>
          <cell r="P187" t="str">
            <v>Julie Weller</v>
          </cell>
          <cell r="Q187" t="str">
            <v>Manufacturing</v>
          </cell>
        </row>
        <row r="188">
          <cell r="B188">
            <v>30370340</v>
          </cell>
          <cell r="C188" t="str">
            <v>No</v>
          </cell>
          <cell r="E188" t="str">
            <v>BS EN 13922:2020</v>
          </cell>
          <cell r="F188">
            <v>43888</v>
          </cell>
          <cell r="G188">
            <v>43888</v>
          </cell>
          <cell r="H188" t="str">
            <v>2017/03881</v>
          </cell>
          <cell r="I188" t="str">
            <v>CEN</v>
          </cell>
          <cell r="J188" t="str">
            <v>Tanks for transport of dangerous goods. Service equipment for tanks. Overfill prevention systems for liquid fuels</v>
          </cell>
          <cell r="K188" t="str">
            <v>L</v>
          </cell>
          <cell r="L188" t="str">
            <v>AD</v>
          </cell>
          <cell r="M188" t="str">
            <v>RV</v>
          </cell>
          <cell r="N188">
            <v>38</v>
          </cell>
          <cell r="O188" t="str">
            <v>AUE/18</v>
          </cell>
          <cell r="P188" t="str">
            <v>Lachean Humphreys</v>
          </cell>
          <cell r="Q188" t="str">
            <v>Manufacturing</v>
          </cell>
        </row>
        <row r="189">
          <cell r="B189">
            <v>30375879</v>
          </cell>
          <cell r="C189" t="str">
            <v>No</v>
          </cell>
          <cell r="E189" t="str">
            <v>PD IEC TR 60479-4:2020</v>
          </cell>
          <cell r="F189" t="str">
            <v>2020.03.10</v>
          </cell>
          <cell r="G189" t="str">
            <v>2020.03.10</v>
          </cell>
          <cell r="H189" t="str">
            <v>2018/01023</v>
          </cell>
          <cell r="I189" t="str">
            <v>IEC</v>
          </cell>
          <cell r="J189" t="str">
            <v>Effects of current on human beings and livestock. Effects of lightning strokes</v>
          </cell>
          <cell r="K189" t="str">
            <v>L</v>
          </cell>
          <cell r="L189" t="str">
            <v>AD</v>
          </cell>
          <cell r="M189" t="str">
            <v>ND</v>
          </cell>
          <cell r="N189">
            <v>36</v>
          </cell>
          <cell r="O189" t="str">
            <v>JPEL/64</v>
          </cell>
          <cell r="P189" t="str">
            <v>Tom Stack</v>
          </cell>
          <cell r="Q189" t="str">
            <v>Construction</v>
          </cell>
        </row>
        <row r="190">
          <cell r="B190">
            <v>30355291</v>
          </cell>
          <cell r="C190" t="str">
            <v>No</v>
          </cell>
          <cell r="E190" t="str">
            <v>BS ISO 4992-1:2020</v>
          </cell>
          <cell r="F190" t="str">
            <v>2020.03.27</v>
          </cell>
          <cell r="G190" t="str">
            <v>2020.03.27</v>
          </cell>
          <cell r="H190" t="str">
            <v>2017/00269</v>
          </cell>
          <cell r="I190" t="str">
            <v>ISO</v>
          </cell>
          <cell r="J190" t="str">
            <v>Steel castings. Ultrasonic testing. Steel castings for general purposes</v>
          </cell>
          <cell r="K190" t="str">
            <v>L</v>
          </cell>
          <cell r="L190" t="str">
            <v>AD</v>
          </cell>
          <cell r="M190" t="str">
            <v>RV</v>
          </cell>
          <cell r="N190">
            <v>38</v>
          </cell>
          <cell r="O190" t="str">
            <v>ISE/111</v>
          </cell>
          <cell r="P190" t="str">
            <v>Julie Weller</v>
          </cell>
          <cell r="Q190" t="str">
            <v>Manufacturing</v>
          </cell>
        </row>
        <row r="191">
          <cell r="B191">
            <v>30355294</v>
          </cell>
          <cell r="C191" t="str">
            <v>No</v>
          </cell>
          <cell r="E191" t="str">
            <v>BS ISO 4992-2:2020</v>
          </cell>
          <cell r="F191" t="str">
            <v>2020.03.27</v>
          </cell>
          <cell r="G191" t="str">
            <v>2020.03.27</v>
          </cell>
          <cell r="H191" t="str">
            <v>2017/00270</v>
          </cell>
          <cell r="I191" t="str">
            <v>ISO</v>
          </cell>
          <cell r="J191" t="str">
            <v>Steel castings. Ultrasonic testing. Steel castings for highly stressed components</v>
          </cell>
          <cell r="K191" t="str">
            <v>L</v>
          </cell>
          <cell r="L191" t="str">
            <v>AD</v>
          </cell>
          <cell r="M191" t="str">
            <v>RV</v>
          </cell>
          <cell r="N191">
            <v>40</v>
          </cell>
          <cell r="O191" t="str">
            <v>ISE/111</v>
          </cell>
          <cell r="P191" t="str">
            <v>Julie Weller</v>
          </cell>
          <cell r="Q191" t="str">
            <v>Manufacturing</v>
          </cell>
        </row>
        <row r="192">
          <cell r="B192">
            <v>30375849</v>
          </cell>
          <cell r="C192" t="str">
            <v>No</v>
          </cell>
          <cell r="E192" t="str">
            <v>BS EN 14624:2020</v>
          </cell>
          <cell r="F192" t="str">
            <v>2020.03.27</v>
          </cell>
          <cell r="G192" t="str">
            <v>2020.03.27</v>
          </cell>
          <cell r="H192" t="str">
            <v>2018/01013</v>
          </cell>
          <cell r="I192" t="str">
            <v>CEN</v>
          </cell>
          <cell r="J192" t="str">
            <v>Performance of portable locating leak detectors and of fixed gas detectors for all refrigerants</v>
          </cell>
          <cell r="K192" t="str">
            <v>L</v>
          </cell>
          <cell r="L192" t="str">
            <v>AD</v>
          </cell>
          <cell r="M192" t="str">
            <v>RV</v>
          </cell>
          <cell r="N192">
            <v>40</v>
          </cell>
          <cell r="O192" t="str">
            <v>RHE/18</v>
          </cell>
          <cell r="P192" t="str">
            <v>CSC</v>
          </cell>
          <cell r="Q192" t="str">
            <v>Governance &amp; Resilience</v>
          </cell>
        </row>
        <row r="193">
          <cell r="B193">
            <v>30382765</v>
          </cell>
          <cell r="C193" t="str">
            <v>No</v>
          </cell>
          <cell r="E193" t="str">
            <v>BS EN 45552:2020</v>
          </cell>
          <cell r="F193" t="str">
            <v>2020.03.18</v>
          </cell>
          <cell r="G193" t="str">
            <v>2020.03.18</v>
          </cell>
          <cell r="H193" t="str">
            <v>2018/02660</v>
          </cell>
          <cell r="I193" t="str">
            <v>CEN/CLC</v>
          </cell>
          <cell r="J193" t="str">
            <v>General method for the assessment of the durability of energy-related products</v>
          </cell>
          <cell r="K193" t="str">
            <v>L</v>
          </cell>
          <cell r="L193" t="str">
            <v>AD</v>
          </cell>
          <cell r="M193" t="str">
            <v>NW</v>
          </cell>
          <cell r="N193">
            <v>36</v>
          </cell>
          <cell r="O193" t="str">
            <v>SCP/1/5</v>
          </cell>
          <cell r="P193" t="str">
            <v>Christina Allen</v>
          </cell>
          <cell r="Q193" t="str">
            <v>Sustainability</v>
          </cell>
        </row>
        <row r="194">
          <cell r="B194">
            <v>30383307</v>
          </cell>
          <cell r="C194" t="str">
            <v>No</v>
          </cell>
          <cell r="E194" t="str">
            <v>BS EN ISO 8654:2018+A1:2019</v>
          </cell>
          <cell r="F194">
            <v>43838</v>
          </cell>
          <cell r="G194">
            <v>43838</v>
          </cell>
          <cell r="H194" t="str">
            <v>2018/02792</v>
          </cell>
          <cell r="I194" t="str">
            <v>ISO</v>
          </cell>
          <cell r="J194" t="str">
            <v>Jewellery. Colours of gold alloys. Definition, range of colours and designation</v>
          </cell>
          <cell r="K194" t="str">
            <v>L</v>
          </cell>
          <cell r="L194" t="str">
            <v>AD</v>
          </cell>
          <cell r="M194" t="str">
            <v>AM</v>
          </cell>
          <cell r="N194">
            <v>24</v>
          </cell>
          <cell r="O194" t="str">
            <v>STI/53</v>
          </cell>
          <cell r="P194" t="str">
            <v>CSC</v>
          </cell>
          <cell r="Q194" t="str">
            <v>Manufacturing</v>
          </cell>
        </row>
        <row r="195">
          <cell r="B195">
            <v>30372028</v>
          </cell>
          <cell r="C195" t="str">
            <v>No</v>
          </cell>
          <cell r="E195" t="str">
            <v>BS ISO 9336-3:2020</v>
          </cell>
          <cell r="F195">
            <v>43853</v>
          </cell>
          <cell r="G195">
            <v>43853</v>
          </cell>
          <cell r="H195" t="str">
            <v>2018/00098</v>
          </cell>
          <cell r="I195" t="str">
            <v>ISO</v>
          </cell>
          <cell r="J195" t="str">
            <v>Optics and photonics. Optical transfer function. Application. Telescopes</v>
          </cell>
          <cell r="K195" t="str">
            <v>L</v>
          </cell>
          <cell r="L195" t="str">
            <v>AD</v>
          </cell>
          <cell r="M195" t="str">
            <v>RV</v>
          </cell>
          <cell r="N195">
            <v>26</v>
          </cell>
          <cell r="O195" t="str">
            <v>CPW/172</v>
          </cell>
          <cell r="P195" t="str">
            <v>Delme Stephenson</v>
          </cell>
          <cell r="Q195" t="str">
            <v>Manufacturing</v>
          </cell>
        </row>
        <row r="196">
          <cell r="B196">
            <v>30386786</v>
          </cell>
          <cell r="C196" t="str">
            <v>Yes</v>
          </cell>
          <cell r="D196" t="str">
            <v>Yes</v>
          </cell>
          <cell r="E196" t="str">
            <v>BS ISO 14243-3:2014+A1:2020</v>
          </cell>
          <cell r="F196">
            <v>43844</v>
          </cell>
          <cell r="G196">
            <v>43844</v>
          </cell>
          <cell r="H196" t="str">
            <v>2018/03381</v>
          </cell>
          <cell r="I196" t="str">
            <v>ISO</v>
          </cell>
          <cell r="J196" t="str">
            <v>Implants for surgery. Wear of total knee-joint prostheses. Loading and displacement parameters for wear-testing machines with displacement control and corresponding environmental conditions for test</v>
          </cell>
          <cell r="K196" t="str">
            <v>P</v>
          </cell>
          <cell r="L196" t="str">
            <v>AD</v>
          </cell>
          <cell r="M196" t="str">
            <v>AM</v>
          </cell>
          <cell r="N196">
            <v>24</v>
          </cell>
          <cell r="O196" t="str">
            <v>CH/150/4</v>
          </cell>
          <cell r="P196" t="str">
            <v>Paul Lambert</v>
          </cell>
          <cell r="Q196" t="str">
            <v>Governance &amp; Resilience</v>
          </cell>
        </row>
        <row r="197">
          <cell r="B197">
            <v>30326392</v>
          </cell>
          <cell r="C197" t="str">
            <v>No</v>
          </cell>
          <cell r="E197" t="str">
            <v>BS EN 15153-2:2020</v>
          </cell>
          <cell r="F197">
            <v>43852</v>
          </cell>
          <cell r="G197">
            <v>43852</v>
          </cell>
          <cell r="H197" t="str">
            <v>2015/01497</v>
          </cell>
          <cell r="I197" t="str">
            <v>CEN</v>
          </cell>
          <cell r="J197" t="str">
            <v>Railway applications. External visible and audible warning devices. Warning horns for heavy rail</v>
          </cell>
          <cell r="K197" t="str">
            <v>L</v>
          </cell>
          <cell r="L197" t="str">
            <v>AD</v>
          </cell>
          <cell r="M197" t="str">
            <v>RV</v>
          </cell>
          <cell r="N197">
            <v>24</v>
          </cell>
          <cell r="O197" t="str">
            <v>RAE/4/-/7</v>
          </cell>
          <cell r="P197" t="str">
            <v>Tim Newins</v>
          </cell>
          <cell r="Q197" t="str">
            <v>Manufacturing</v>
          </cell>
        </row>
        <row r="198">
          <cell r="B198">
            <v>30378094</v>
          </cell>
          <cell r="C198" t="str">
            <v>No</v>
          </cell>
          <cell r="E198" t="str">
            <v>PD ISO/TS 23406:2020</v>
          </cell>
          <cell r="F198">
            <v>43868</v>
          </cell>
          <cell r="G198">
            <v>43868</v>
          </cell>
          <cell r="H198" t="str">
            <v>2018/01502</v>
          </cell>
          <cell r="I198" t="str">
            <v>ISO</v>
          </cell>
          <cell r="J198" t="str">
            <v>Nuclear sector. Requirements for bodies providing audit and certification of quality management systems for organizations supplying products and services important to nuclear safety (ITNS)</v>
          </cell>
          <cell r="K198" t="str">
            <v>L</v>
          </cell>
          <cell r="L198" t="str">
            <v>AD</v>
          </cell>
          <cell r="M198" t="str">
            <v>NW</v>
          </cell>
          <cell r="N198">
            <v>26</v>
          </cell>
          <cell r="O198" t="str">
            <v>NCE/2</v>
          </cell>
          <cell r="P198" t="str">
            <v>Nicola Young</v>
          </cell>
          <cell r="Q198" t="str">
            <v>Sustainability</v>
          </cell>
        </row>
        <row r="199">
          <cell r="B199">
            <v>30399624</v>
          </cell>
          <cell r="C199" t="str">
            <v>No</v>
          </cell>
          <cell r="E199" t="str">
            <v>PD CEN/TS 1401-2:2020</v>
          </cell>
          <cell r="F199">
            <v>43888</v>
          </cell>
          <cell r="G199">
            <v>43888</v>
          </cell>
          <cell r="H199" t="str">
            <v>2019/02115</v>
          </cell>
          <cell r="I199" t="str">
            <v>CEN</v>
          </cell>
          <cell r="J199" t="str">
            <v>Plastics piping systems for non-pressure underground drainage and sewerage. Unplasticized poly(vinyl chloride) (PVC-U). Guidance for the assessment of conformity</v>
          </cell>
          <cell r="K199" t="str">
            <v>L</v>
          </cell>
          <cell r="L199" t="str">
            <v>AD</v>
          </cell>
          <cell r="M199" t="str">
            <v>RV</v>
          </cell>
          <cell r="N199">
            <v>28</v>
          </cell>
          <cell r="O199" t="str">
            <v>PRI/88/1</v>
          </cell>
          <cell r="P199" t="str">
            <v>CSC</v>
          </cell>
          <cell r="Q199" t="str">
            <v>Construction</v>
          </cell>
        </row>
        <row r="200">
          <cell r="B200">
            <v>30414451</v>
          </cell>
          <cell r="C200" t="str">
            <v>Yes</v>
          </cell>
          <cell r="D200" t="str">
            <v>Yes</v>
          </cell>
          <cell r="E200" t="str">
            <v>BS EN ISO 11551:2019</v>
          </cell>
          <cell r="F200">
            <v>43889</v>
          </cell>
          <cell r="G200">
            <v>43805</v>
          </cell>
          <cell r="H200" t="str">
            <v>2015/01748</v>
          </cell>
          <cell r="I200" t="str">
            <v>ISO</v>
          </cell>
          <cell r="J200" t="str">
            <v>Optics and photonics. Lasers and laser-related equipment. Test method for absorptance of optical laser components</v>
          </cell>
          <cell r="K200" t="str">
            <v>P</v>
          </cell>
          <cell r="L200" t="str">
            <v>AD</v>
          </cell>
          <cell r="M200" t="str">
            <v>RV</v>
          </cell>
          <cell r="N200">
            <v>26</v>
          </cell>
          <cell r="O200" t="str">
            <v>CPW/172</v>
          </cell>
          <cell r="P200" t="str">
            <v>Delme Stephenson</v>
          </cell>
          <cell r="Q200" t="str">
            <v>Manufacturing</v>
          </cell>
        </row>
        <row r="201">
          <cell r="B201">
            <v>30394150</v>
          </cell>
          <cell r="C201" t="str">
            <v>Yes</v>
          </cell>
          <cell r="D201" t="str">
            <v>Yes</v>
          </cell>
          <cell r="E201" t="str">
            <v>BS EN ISO 18562-2:2020</v>
          </cell>
          <cell r="F201">
            <v>43880</v>
          </cell>
          <cell r="G201">
            <v>43880</v>
          </cell>
          <cell r="H201" t="str">
            <v>2019/00975</v>
          </cell>
          <cell r="I201" t="str">
            <v>CEN</v>
          </cell>
          <cell r="J201" t="str">
            <v>Biocompatibility evaluation of breathing gas pathways in healthcare applications. Tests for emissions of particulate matter</v>
          </cell>
          <cell r="K201" t="str">
            <v>P</v>
          </cell>
          <cell r="L201" t="str">
            <v>AD</v>
          </cell>
          <cell r="M201" t="str">
            <v>CR</v>
          </cell>
          <cell r="N201">
            <v>24</v>
          </cell>
          <cell r="O201" t="str">
            <v>CH/121</v>
          </cell>
          <cell r="P201" t="str">
            <v>Paul Lambert</v>
          </cell>
          <cell r="Q201" t="str">
            <v>Governance &amp; Resilience</v>
          </cell>
        </row>
        <row r="202">
          <cell r="B202">
            <v>30394162</v>
          </cell>
          <cell r="C202" t="str">
            <v>Yes</v>
          </cell>
          <cell r="D202" t="str">
            <v>Yes</v>
          </cell>
          <cell r="E202" t="str">
            <v>BS EN ISO 18562-3:2020</v>
          </cell>
          <cell r="F202">
            <v>43880</v>
          </cell>
          <cell r="G202">
            <v>43880</v>
          </cell>
          <cell r="H202" t="str">
            <v>2019/00978</v>
          </cell>
          <cell r="I202" t="str">
            <v>CEN</v>
          </cell>
          <cell r="J202" t="str">
            <v>Biocompatibility evaluation of breathing gas pathways in healthcare applications. Tests for emissions of volatile organic compounds (VOCs)</v>
          </cell>
          <cell r="K202" t="str">
            <v>P</v>
          </cell>
          <cell r="L202" t="str">
            <v>AD</v>
          </cell>
          <cell r="M202" t="str">
            <v>CR</v>
          </cell>
          <cell r="N202">
            <v>24</v>
          </cell>
          <cell r="O202" t="str">
            <v>CH/121</v>
          </cell>
          <cell r="P202" t="str">
            <v>Paul Lambert</v>
          </cell>
          <cell r="Q202" t="str">
            <v>Governance &amp; Resilience</v>
          </cell>
        </row>
        <row r="203">
          <cell r="B203">
            <v>30361538</v>
          </cell>
          <cell r="C203" t="str">
            <v>No</v>
          </cell>
          <cell r="E203" t="str">
            <v>BS ISO 22426:2020</v>
          </cell>
          <cell r="F203">
            <v>43874</v>
          </cell>
          <cell r="G203">
            <v>43874</v>
          </cell>
          <cell r="H203" t="str">
            <v>2017/01798</v>
          </cell>
          <cell r="I203" t="str">
            <v>ISO</v>
          </cell>
          <cell r="J203" t="str">
            <v>Assessment of the effectiveness of cathodic protection based on coupon measurements</v>
          </cell>
          <cell r="K203" t="str">
            <v>L</v>
          </cell>
          <cell r="L203" t="str">
            <v>AD</v>
          </cell>
          <cell r="M203" t="str">
            <v>NW</v>
          </cell>
          <cell r="N203">
            <v>30</v>
          </cell>
          <cell r="O203" t="str">
            <v>ISE/NFE/8</v>
          </cell>
          <cell r="P203" t="str">
            <v>CSC</v>
          </cell>
          <cell r="Q203" t="str">
            <v>Manufacturing</v>
          </cell>
        </row>
        <row r="204">
          <cell r="B204">
            <v>30382026</v>
          </cell>
          <cell r="C204" t="str">
            <v>No</v>
          </cell>
          <cell r="E204" t="str">
            <v>BS EN 13230-4:2016+A1:2020</v>
          </cell>
          <cell r="F204">
            <v>43885</v>
          </cell>
          <cell r="G204">
            <v>43885</v>
          </cell>
          <cell r="H204" t="str">
            <v>2018/02468</v>
          </cell>
          <cell r="I204" t="str">
            <v>CEN</v>
          </cell>
          <cell r="J204" t="str">
            <v>Railway applications. Track. Concrete sleepers and bearers. Prestressed bearers for switches and crossings</v>
          </cell>
          <cell r="K204" t="str">
            <v>L</v>
          </cell>
          <cell r="L204" t="str">
            <v>AD</v>
          </cell>
          <cell r="M204" t="str">
            <v>AM</v>
          </cell>
          <cell r="N204">
            <v>24</v>
          </cell>
          <cell r="O204" t="str">
            <v>RAE/2/-/10</v>
          </cell>
          <cell r="P204" t="str">
            <v>Tim Newins</v>
          </cell>
          <cell r="Q204" t="str">
            <v>Manufacturing</v>
          </cell>
        </row>
        <row r="205">
          <cell r="B205">
            <v>30415100</v>
          </cell>
          <cell r="C205" t="str">
            <v>Yes</v>
          </cell>
          <cell r="D205" t="str">
            <v>Yes</v>
          </cell>
          <cell r="E205" t="str">
            <v>BS EN ISO 8536-4:2020</v>
          </cell>
          <cell r="F205" t="str">
            <v>2020.03.17</v>
          </cell>
          <cell r="G205" t="str">
            <v>2020.02.04</v>
          </cell>
          <cell r="H205" t="str">
            <v>2017/00807</v>
          </cell>
          <cell r="I205" t="str">
            <v>ISO</v>
          </cell>
          <cell r="J205" t="str">
            <v>Infusion equipment for medical use. Infusion sets for single use, gravity feed</v>
          </cell>
          <cell r="K205" t="str">
            <v>P</v>
          </cell>
          <cell r="L205" t="str">
            <v>AD</v>
          </cell>
          <cell r="M205" t="str">
            <v>RV</v>
          </cell>
          <cell r="N205">
            <v>26</v>
          </cell>
          <cell r="O205" t="str">
            <v>CH/212</v>
          </cell>
          <cell r="P205" t="str">
            <v>Helena Barrell</v>
          </cell>
          <cell r="Q205" t="str">
            <v>Governance &amp; Resilience</v>
          </cell>
        </row>
        <row r="206">
          <cell r="B206">
            <v>30414827</v>
          </cell>
          <cell r="C206" t="str">
            <v>No</v>
          </cell>
          <cell r="E206" t="str">
            <v>BS EN ISO 12006-2:2020</v>
          </cell>
          <cell r="F206" t="str">
            <v>2020.03.10</v>
          </cell>
          <cell r="G206" t="str">
            <v>2020.03.06</v>
          </cell>
          <cell r="H206" t="str">
            <v>2019/03924</v>
          </cell>
          <cell r="I206" t="str">
            <v>CEN</v>
          </cell>
          <cell r="J206" t="str">
            <v>Building construction. Organization of information about construction works. Framework for classification</v>
          </cell>
          <cell r="K206" t="str">
            <v>L</v>
          </cell>
          <cell r="L206" t="str">
            <v>AD</v>
          </cell>
          <cell r="M206" t="str">
            <v>CR</v>
          </cell>
          <cell r="N206">
            <v>32</v>
          </cell>
          <cell r="O206" t="str">
            <v>B/555</v>
          </cell>
          <cell r="P206" t="str">
            <v>Stephanie Kosandiak</v>
          </cell>
          <cell r="Q206" t="str">
            <v>Construction</v>
          </cell>
        </row>
        <row r="207">
          <cell r="B207">
            <v>30414688</v>
          </cell>
          <cell r="C207" t="str">
            <v>No</v>
          </cell>
          <cell r="E207" t="str">
            <v>BS EN ISO 16610-61:2015+A1:2020</v>
          </cell>
          <cell r="F207" t="str">
            <v>2020.03.11</v>
          </cell>
          <cell r="G207" t="str">
            <v>2020.01.24</v>
          </cell>
          <cell r="H207" t="str">
            <v>2018/00714</v>
          </cell>
          <cell r="I207" t="str">
            <v>ISO</v>
          </cell>
          <cell r="J207" t="str">
            <v>Geometrical product specification (GPS). Filtration. Linear areal filters. Gaussian filters</v>
          </cell>
          <cell r="K207" t="str">
            <v>L</v>
          </cell>
          <cell r="L207" t="str">
            <v>AD</v>
          </cell>
          <cell r="M207" t="str">
            <v>AM</v>
          </cell>
          <cell r="N207">
            <v>30</v>
          </cell>
          <cell r="O207" t="str">
            <v>TPR/1</v>
          </cell>
          <cell r="P207" t="str">
            <v>Sarah Kelly</v>
          </cell>
          <cell r="Q207" t="str">
            <v>Manufacturing</v>
          </cell>
        </row>
        <row r="208">
          <cell r="B208">
            <v>30337214</v>
          </cell>
          <cell r="C208" t="str">
            <v>No</v>
          </cell>
          <cell r="E208" t="str">
            <v>BS EN ISO 20932-2:2020</v>
          </cell>
          <cell r="F208" t="str">
            <v>2020.03.06</v>
          </cell>
          <cell r="G208" t="str">
            <v>2020.03.06</v>
          </cell>
          <cell r="H208" t="str">
            <v>2016/00180</v>
          </cell>
          <cell r="I208" t="str">
            <v>ISO</v>
          </cell>
          <cell r="J208" t="str">
            <v>Textiles. Determination of the elasticity of fabrics. Multiaxial tests</v>
          </cell>
          <cell r="K208" t="str">
            <v>L</v>
          </cell>
          <cell r="L208" t="str">
            <v>AD</v>
          </cell>
          <cell r="M208" t="str">
            <v>NW</v>
          </cell>
          <cell r="N208">
            <v>26</v>
          </cell>
          <cell r="O208" t="str">
            <v>TCI/24</v>
          </cell>
          <cell r="P208" t="str">
            <v>Sarah Horsfield</v>
          </cell>
          <cell r="Q208" t="str">
            <v>Manufacturing</v>
          </cell>
        </row>
        <row r="209">
          <cell r="B209">
            <v>30384553</v>
          </cell>
          <cell r="C209" t="str">
            <v>No</v>
          </cell>
          <cell r="E209" t="str">
            <v>BS EN ISO 21904-2:2020</v>
          </cell>
          <cell r="F209" t="str">
            <v>2020.03.18</v>
          </cell>
          <cell r="G209" t="str">
            <v>2020.03.18</v>
          </cell>
          <cell r="H209" t="str">
            <v>2018/03057</v>
          </cell>
          <cell r="I209" t="str">
            <v>ISO</v>
          </cell>
          <cell r="J209" t="str">
            <v>Health and safety in welding and allied processes. Equipment for capture and separation of welding fume. Requirements for testing and marking of separation efficiency</v>
          </cell>
          <cell r="K209" t="str">
            <v>L</v>
          </cell>
          <cell r="L209" t="str">
            <v>AD</v>
          </cell>
          <cell r="M209" t="str">
            <v>NW</v>
          </cell>
          <cell r="N209">
            <v>24</v>
          </cell>
          <cell r="O209" t="str">
            <v>WEE/40</v>
          </cell>
          <cell r="P209" t="str">
            <v>Takiyah Williams</v>
          </cell>
          <cell r="Q209" t="str">
            <v>Manufacturing</v>
          </cell>
        </row>
        <row r="210">
          <cell r="B210">
            <v>30380107</v>
          </cell>
          <cell r="C210" t="str">
            <v>No</v>
          </cell>
          <cell r="E210" t="str">
            <v>BS EN ISO 22476-14:2020</v>
          </cell>
          <cell r="F210" t="str">
            <v>2020.03.10</v>
          </cell>
          <cell r="G210" t="str">
            <v>2020.03.10</v>
          </cell>
          <cell r="H210" t="str">
            <v>2018/02057</v>
          </cell>
          <cell r="I210" t="str">
            <v>ISO</v>
          </cell>
          <cell r="J210" t="str">
            <v>Geotechnical investigation and testing. Field testing. Borehole dynamic probing</v>
          </cell>
          <cell r="K210" t="str">
            <v>L</v>
          </cell>
          <cell r="L210" t="str">
            <v>AD</v>
          </cell>
          <cell r="M210" t="str">
            <v>NW</v>
          </cell>
          <cell r="N210">
            <v>28</v>
          </cell>
          <cell r="O210" t="str">
            <v>B/526/3</v>
          </cell>
          <cell r="P210" t="str">
            <v>Tracey Wilkins</v>
          </cell>
          <cell r="Q210" t="str">
            <v>Construction</v>
          </cell>
        </row>
        <row r="211">
          <cell r="B211">
            <v>30382741</v>
          </cell>
          <cell r="C211" t="str">
            <v>No</v>
          </cell>
          <cell r="E211" t="str">
            <v>BS EN 12697-11:2020</v>
          </cell>
          <cell r="F211" t="str">
            <v>2020.03.04</v>
          </cell>
          <cell r="G211" t="str">
            <v>2020.03.04</v>
          </cell>
          <cell r="H211" t="str">
            <v>2018/02653</v>
          </cell>
          <cell r="I211" t="str">
            <v>CEN</v>
          </cell>
          <cell r="J211" t="str">
            <v>Bituminous mixtures. Test methods. Determination of the affinity between aggregate and bitumen</v>
          </cell>
          <cell r="K211" t="str">
            <v>L</v>
          </cell>
          <cell r="L211" t="str">
            <v>AD</v>
          </cell>
          <cell r="M211" t="str">
            <v>RV</v>
          </cell>
          <cell r="N211">
            <v>32</v>
          </cell>
          <cell r="O211" t="str">
            <v>B/510/1</v>
          </cell>
          <cell r="P211" t="str">
            <v>Gavin Jones</v>
          </cell>
          <cell r="Q211" t="str">
            <v>Construction</v>
          </cell>
        </row>
        <row r="212">
          <cell r="B212">
            <v>30384023</v>
          </cell>
          <cell r="C212" t="str">
            <v>Yes</v>
          </cell>
          <cell r="D212" t="str">
            <v>No</v>
          </cell>
          <cell r="E212" t="str">
            <v>BS ISO 8548-2:2020</v>
          </cell>
          <cell r="F212" t="str">
            <v>2020.04.06</v>
          </cell>
          <cell r="G212" t="str">
            <v>2020.04.06</v>
          </cell>
          <cell r="H212" t="str">
            <v>2018/02976</v>
          </cell>
          <cell r="I212" t="str">
            <v>ISO</v>
          </cell>
          <cell r="J212" t="str">
            <v>Prosthetics and orthotics. Limb deficiencies. Method of describing lower limb amputation stumps</v>
          </cell>
          <cell r="K212" t="str">
            <v>P</v>
          </cell>
          <cell r="L212" t="str">
            <v>AD</v>
          </cell>
          <cell r="M212" t="str">
            <v>RV</v>
          </cell>
          <cell r="N212">
            <v>28</v>
          </cell>
          <cell r="O212" t="str">
            <v>CH/168</v>
          </cell>
          <cell r="P212" t="str">
            <v>CSC</v>
          </cell>
          <cell r="Q212" t="str">
            <v>Governance &amp; Resilience</v>
          </cell>
        </row>
        <row r="213">
          <cell r="B213">
            <v>30375137</v>
          </cell>
          <cell r="C213" t="str">
            <v>No</v>
          </cell>
          <cell r="E213" t="str">
            <v>BS EN 840-5:2020</v>
          </cell>
          <cell r="F213" t="str">
            <v>2020.04.16</v>
          </cell>
          <cell r="G213" t="str">
            <v>2020.04.16</v>
          </cell>
          <cell r="H213" t="str">
            <v>2018/00833</v>
          </cell>
          <cell r="I213" t="str">
            <v>CEN</v>
          </cell>
          <cell r="J213" t="str">
            <v>Mobile waste and recycling containers. Performance requirements and test methods</v>
          </cell>
          <cell r="K213" t="str">
            <v>L</v>
          </cell>
          <cell r="L213" t="str">
            <v>AD</v>
          </cell>
          <cell r="M213" t="str">
            <v>RV</v>
          </cell>
          <cell r="N213">
            <v>32</v>
          </cell>
          <cell r="O213" t="str">
            <v>B/508/1</v>
          </cell>
          <cell r="P213" t="str">
            <v>CSC</v>
          </cell>
          <cell r="Q213" t="str">
            <v>Sustainability</v>
          </cell>
        </row>
        <row r="214">
          <cell r="B214">
            <v>30375503</v>
          </cell>
          <cell r="C214" t="str">
            <v>No</v>
          </cell>
          <cell r="E214" t="str">
            <v>BS EN 1390:2020</v>
          </cell>
          <cell r="F214" t="str">
            <v>2020.04.15</v>
          </cell>
          <cell r="G214" t="str">
            <v>2020.04.15</v>
          </cell>
          <cell r="H214" t="str">
            <v>2018/00925</v>
          </cell>
          <cell r="I214" t="str">
            <v>CEN</v>
          </cell>
          <cell r="J214" t="str">
            <v>Wood preservatives. Determination of the eradicant action against Hylotrupes bajulus (Linnaeus) larvae. Laboratory method</v>
          </cell>
          <cell r="K214" t="str">
            <v>L</v>
          </cell>
          <cell r="L214" t="str">
            <v>AD</v>
          </cell>
          <cell r="M214" t="str">
            <v>RV</v>
          </cell>
          <cell r="N214">
            <v>26</v>
          </cell>
          <cell r="O214" t="str">
            <v>B/515</v>
          </cell>
          <cell r="P214" t="str">
            <v>CSC</v>
          </cell>
          <cell r="Q214" t="str">
            <v>Construction</v>
          </cell>
        </row>
        <row r="215">
          <cell r="B215">
            <v>30316216</v>
          </cell>
          <cell r="C215" t="str">
            <v>No</v>
          </cell>
          <cell r="E215" t="str">
            <v>BS EN IEC 60309-5:2019</v>
          </cell>
          <cell r="F215">
            <v>43838</v>
          </cell>
          <cell r="G215">
            <v>43838</v>
          </cell>
          <cell r="H215" t="str">
            <v>2014/03080</v>
          </cell>
          <cell r="I215" t="str">
            <v>IEC</v>
          </cell>
          <cell r="J215" t="str">
            <v>Plugs, socket-outlets and couplers for industrial purposes. Dimensional compatibility and interchangeability requirements for plugs, socket-outlets, ship connectors and ship inlets for low-voltage shore connection systems (LVSC)</v>
          </cell>
          <cell r="K215" t="str">
            <v>L</v>
          </cell>
          <cell r="L215" t="str">
            <v>AD</v>
          </cell>
          <cell r="M215" t="str">
            <v>NW</v>
          </cell>
          <cell r="N215">
            <v>22</v>
          </cell>
          <cell r="O215" t="str">
            <v>PEL/23/4</v>
          </cell>
          <cell r="P215" t="str">
            <v>Simon Bounds</v>
          </cell>
          <cell r="Q215" t="str">
            <v>Manufacturing</v>
          </cell>
        </row>
        <row r="216">
          <cell r="B216">
            <v>30380115</v>
          </cell>
          <cell r="C216" t="str">
            <v>No</v>
          </cell>
          <cell r="E216" t="str">
            <v>BS EN IEC 60793-2:2019</v>
          </cell>
          <cell r="F216">
            <v>43838</v>
          </cell>
          <cell r="G216">
            <v>43838</v>
          </cell>
          <cell r="H216" t="str">
            <v>2018/02059</v>
          </cell>
          <cell r="I216" t="str">
            <v>IEC</v>
          </cell>
          <cell r="J216" t="str">
            <v>Optical fibres. Product specifications. General</v>
          </cell>
          <cell r="K216" t="str">
            <v>L</v>
          </cell>
          <cell r="L216" t="str">
            <v>AD</v>
          </cell>
          <cell r="M216" t="str">
            <v>ND</v>
          </cell>
          <cell r="N216">
            <v>22</v>
          </cell>
          <cell r="O216" t="str">
            <v>GEL/86/1</v>
          </cell>
          <cell r="P216" t="str">
            <v>CSC</v>
          </cell>
          <cell r="Q216" t="str">
            <v>Manufacturing</v>
          </cell>
        </row>
        <row r="217">
          <cell r="B217">
            <v>30353439</v>
          </cell>
          <cell r="C217" t="str">
            <v>No</v>
          </cell>
          <cell r="E217" t="str">
            <v>BS EN 15153-4:2020</v>
          </cell>
          <cell r="F217">
            <v>43853</v>
          </cell>
          <cell r="G217">
            <v>43853</v>
          </cell>
          <cell r="H217" t="str">
            <v>2016/03760</v>
          </cell>
          <cell r="I217" t="str">
            <v>CEN</v>
          </cell>
          <cell r="J217" t="str">
            <v>Railway applications. External visible and audible warning devices. Audible warning devices for urban rail</v>
          </cell>
          <cell r="K217" t="str">
            <v>L</v>
          </cell>
          <cell r="L217" t="str">
            <v>AD</v>
          </cell>
          <cell r="M217" t="str">
            <v>NW</v>
          </cell>
          <cell r="N217">
            <v>16</v>
          </cell>
          <cell r="O217" t="str">
            <v>RAE/4/-/7</v>
          </cell>
          <cell r="P217" t="str">
            <v>Tim Newins</v>
          </cell>
          <cell r="Q217" t="str">
            <v>Manufacturing</v>
          </cell>
        </row>
        <row r="218">
          <cell r="B218">
            <v>30391448</v>
          </cell>
          <cell r="C218" t="str">
            <v>No</v>
          </cell>
          <cell r="E218" t="str">
            <v>BS ISO 2493-2:2020</v>
          </cell>
          <cell r="F218">
            <v>43882</v>
          </cell>
          <cell r="G218">
            <v>43882</v>
          </cell>
          <cell r="H218" t="str">
            <v>2019/00431</v>
          </cell>
          <cell r="I218" t="str">
            <v>ISO</v>
          </cell>
          <cell r="J218" t="str">
            <v>Paper and board. Determination of resistance to bending. Taber-type tester</v>
          </cell>
          <cell r="K218" t="str">
            <v>L</v>
          </cell>
          <cell r="L218" t="str">
            <v>AD</v>
          </cell>
          <cell r="M218" t="str">
            <v>RV</v>
          </cell>
          <cell r="N218">
            <v>18</v>
          </cell>
          <cell r="O218" t="str">
            <v>PAI/11</v>
          </cell>
          <cell r="P218" t="str">
            <v>CSC</v>
          </cell>
          <cell r="Q218" t="str">
            <v>Manufacturing</v>
          </cell>
        </row>
        <row r="219">
          <cell r="B219">
            <v>30373422</v>
          </cell>
          <cell r="C219" t="str">
            <v>No</v>
          </cell>
          <cell r="E219" t="str">
            <v>BS ISO 6370-2:2020</v>
          </cell>
          <cell r="F219">
            <v>43874</v>
          </cell>
          <cell r="G219">
            <v>43874</v>
          </cell>
          <cell r="H219" t="str">
            <v>2018/00419</v>
          </cell>
          <cell r="I219" t="str">
            <v>ISO</v>
          </cell>
          <cell r="J219" t="str">
            <v>Vitreous and porcelain enamels. Determination of the resistance to abrasion. Loss in mass after sub-surface abrasion</v>
          </cell>
          <cell r="K219" t="str">
            <v>L</v>
          </cell>
          <cell r="L219" t="str">
            <v>AD</v>
          </cell>
          <cell r="M219" t="str">
            <v>RV</v>
          </cell>
          <cell r="N219">
            <v>18</v>
          </cell>
          <cell r="O219" t="str">
            <v>STI/36</v>
          </cell>
          <cell r="P219" t="str">
            <v>Katherine Imbert</v>
          </cell>
          <cell r="Q219" t="str">
            <v>Manufacturing</v>
          </cell>
        </row>
        <row r="220">
          <cell r="B220">
            <v>30378402</v>
          </cell>
          <cell r="C220" t="str">
            <v>Yes</v>
          </cell>
          <cell r="D220" t="str">
            <v>Yes</v>
          </cell>
          <cell r="E220" t="str">
            <v>BS EN ISO 8596:2018+A1:2020</v>
          </cell>
          <cell r="F220">
            <v>43865</v>
          </cell>
          <cell r="G220">
            <v>43865</v>
          </cell>
          <cell r="H220" t="str">
            <v>2018/01568</v>
          </cell>
          <cell r="I220" t="str">
            <v>ISO</v>
          </cell>
          <cell r="J220" t="str">
            <v>Ophthalmic optics. Visual acuity testing. Standard and clinical optotypes and their presentation</v>
          </cell>
          <cell r="K220" t="str">
            <v>P</v>
          </cell>
          <cell r="L220" t="str">
            <v>AD</v>
          </cell>
          <cell r="M220" t="str">
            <v>AM</v>
          </cell>
          <cell r="N220">
            <v>20</v>
          </cell>
          <cell r="O220" t="str">
            <v>CH/172/6</v>
          </cell>
          <cell r="P220" t="str">
            <v>Nicola Packer</v>
          </cell>
          <cell r="Q220" t="str">
            <v>Governance &amp; Resilience</v>
          </cell>
        </row>
        <row r="221">
          <cell r="B221">
            <v>30342646</v>
          </cell>
          <cell r="C221" t="str">
            <v>No</v>
          </cell>
          <cell r="E221" t="str">
            <v>BS EN ISO 21404:2020</v>
          </cell>
          <cell r="F221">
            <v>43882</v>
          </cell>
          <cell r="G221">
            <v>43882</v>
          </cell>
          <cell r="H221" t="str">
            <v>2016/01456</v>
          </cell>
          <cell r="I221" t="str">
            <v>ISO</v>
          </cell>
          <cell r="J221" t="str">
            <v>Solid biofuels. Determination of ash melting behaviour</v>
          </cell>
          <cell r="K221" t="str">
            <v>L</v>
          </cell>
          <cell r="L221" t="str">
            <v>AD</v>
          </cell>
          <cell r="M221" t="str">
            <v>NW</v>
          </cell>
          <cell r="N221">
            <v>22</v>
          </cell>
          <cell r="O221" t="str">
            <v>PTI/17</v>
          </cell>
          <cell r="P221" t="str">
            <v>Bernard Shelley</v>
          </cell>
          <cell r="Q221" t="str">
            <v>Sustainability</v>
          </cell>
        </row>
        <row r="222">
          <cell r="B222">
            <v>30400064</v>
          </cell>
          <cell r="C222" t="str">
            <v>No</v>
          </cell>
          <cell r="E222" t="str">
            <v>BS EN ISO 14096-1:2020</v>
          </cell>
          <cell r="F222" t="str">
            <v>2020.03.19</v>
          </cell>
          <cell r="G222" t="str">
            <v>2020.03.19</v>
          </cell>
          <cell r="H222" t="str">
            <v>2019/02230</v>
          </cell>
          <cell r="I222" t="str">
            <v>CEN</v>
          </cell>
          <cell r="J222" t="str">
            <v>Non-destructive testing. Qualification of radiographic film digitisation systems. Definitions, quantitative measurements of image quality parameters, standard reference film and qualitative control</v>
          </cell>
          <cell r="K222" t="str">
            <v>L</v>
          </cell>
          <cell r="L222" t="str">
            <v>AD</v>
          </cell>
          <cell r="M222" t="str">
            <v>IM</v>
          </cell>
          <cell r="N222">
            <v>20</v>
          </cell>
          <cell r="O222" t="str">
            <v>WEE/46/5</v>
          </cell>
          <cell r="P222" t="str">
            <v>Takiyah Williams</v>
          </cell>
          <cell r="Q222" t="str">
            <v>Manufacturing</v>
          </cell>
        </row>
        <row r="223">
          <cell r="B223">
            <v>30362301</v>
          </cell>
          <cell r="C223" t="str">
            <v>Yes</v>
          </cell>
          <cell r="D223" t="str">
            <v>No</v>
          </cell>
          <cell r="E223" t="str">
            <v>BS EN ISO 15098:2020</v>
          </cell>
          <cell r="F223" t="str">
            <v>2020.03.16</v>
          </cell>
          <cell r="G223" t="str">
            <v>2020.03.16</v>
          </cell>
          <cell r="H223" t="str">
            <v>2017/01965</v>
          </cell>
          <cell r="I223" t="str">
            <v>ISO</v>
          </cell>
          <cell r="J223" t="str">
            <v>Dentistry. Dental tweezers</v>
          </cell>
          <cell r="K223" t="str">
            <v>P</v>
          </cell>
          <cell r="L223" t="str">
            <v>AD</v>
          </cell>
          <cell r="M223" t="str">
            <v>NW</v>
          </cell>
          <cell r="N223">
            <v>18</v>
          </cell>
          <cell r="O223" t="str">
            <v>CH/106/4</v>
          </cell>
          <cell r="P223" t="str">
            <v>CSC</v>
          </cell>
          <cell r="Q223" t="str">
            <v>Governance &amp; Resilience</v>
          </cell>
        </row>
        <row r="224">
          <cell r="B224">
            <v>30373671</v>
          </cell>
          <cell r="C224" t="str">
            <v>No</v>
          </cell>
          <cell r="E224" t="str">
            <v>BS ISO 22636:2020</v>
          </cell>
          <cell r="F224" t="str">
            <v>2020.03.06</v>
          </cell>
          <cell r="G224" t="str">
            <v>2020.03.06</v>
          </cell>
          <cell r="H224" t="str">
            <v>2018/00470</v>
          </cell>
          <cell r="I224" t="str">
            <v>ISO</v>
          </cell>
          <cell r="J224" t="str">
            <v>Adhesives. Adhesives for floor coverings. Requirements for mechanical and electrical performance</v>
          </cell>
          <cell r="K224" t="str">
            <v>L</v>
          </cell>
          <cell r="L224" t="str">
            <v>AD</v>
          </cell>
          <cell r="M224" t="str">
            <v>NW</v>
          </cell>
          <cell r="N224">
            <v>16</v>
          </cell>
          <cell r="O224" t="str">
            <v>PRI/52</v>
          </cell>
          <cell r="P224" t="str">
            <v>CSC</v>
          </cell>
          <cell r="Q224" t="str">
            <v>Manufacturing</v>
          </cell>
        </row>
        <row r="225">
          <cell r="B225">
            <v>30382723</v>
          </cell>
          <cell r="C225" t="str">
            <v>No</v>
          </cell>
          <cell r="E225" t="str">
            <v>BS EN 12697-20:2020</v>
          </cell>
          <cell r="F225" t="str">
            <v>2020.03.04</v>
          </cell>
          <cell r="G225" t="str">
            <v>2020.03.04</v>
          </cell>
          <cell r="H225" t="str">
            <v>2018/02647</v>
          </cell>
          <cell r="I225" t="str">
            <v>CEN</v>
          </cell>
          <cell r="J225" t="str">
            <v>Bituminous mixtures. Test methods. Indentation using cube or Marshall specimens</v>
          </cell>
          <cell r="K225" t="str">
            <v>L</v>
          </cell>
          <cell r="L225" t="str">
            <v>AD</v>
          </cell>
          <cell r="M225" t="str">
            <v>RV</v>
          </cell>
          <cell r="N225">
            <v>20</v>
          </cell>
          <cell r="O225" t="str">
            <v>B/510/1</v>
          </cell>
          <cell r="P225" t="str">
            <v>Gavin Jones</v>
          </cell>
          <cell r="Q225" t="str">
            <v>Construction</v>
          </cell>
        </row>
        <row r="226">
          <cell r="B226">
            <v>30368649</v>
          </cell>
          <cell r="C226" t="str">
            <v>No</v>
          </cell>
          <cell r="E226" t="str">
            <v>BS EN 17293:2020</v>
          </cell>
          <cell r="F226" t="str">
            <v>2020.03.23</v>
          </cell>
          <cell r="G226" t="str">
            <v>2020.03.23</v>
          </cell>
          <cell r="H226" t="str">
            <v>2017/03456</v>
          </cell>
          <cell r="I226" t="str">
            <v>CEN</v>
          </cell>
          <cell r="J226" t="str">
            <v>Temporary works equipment. Execution. Requirements for manufacturing</v>
          </cell>
          <cell r="K226" t="str">
            <v>L</v>
          </cell>
          <cell r="L226" t="str">
            <v>AD</v>
          </cell>
          <cell r="M226" t="str">
            <v>NW</v>
          </cell>
          <cell r="N226">
            <v>20</v>
          </cell>
          <cell r="O226" t="str">
            <v>B/514</v>
          </cell>
          <cell r="P226" t="str">
            <v>Anna Fricker</v>
          </cell>
          <cell r="Q226" t="str">
            <v>Construction</v>
          </cell>
        </row>
        <row r="227">
          <cell r="B227">
            <v>30332443</v>
          </cell>
          <cell r="C227" t="str">
            <v>No</v>
          </cell>
          <cell r="E227" t="str">
            <v>BS EN 60335-2-78:2003+A11:2020</v>
          </cell>
          <cell r="F227" t="str">
            <v>2020.03.12</v>
          </cell>
          <cell r="G227" t="str">
            <v>2020.03.12</v>
          </cell>
          <cell r="H227" t="str">
            <v>2015/02845</v>
          </cell>
          <cell r="I227" t="str">
            <v>CENELEC</v>
          </cell>
          <cell r="J227" t="str">
            <v>Household and similar electrical appliances. Safety. Particular requirements for outdoor barbecues</v>
          </cell>
          <cell r="K227" t="str">
            <v>L</v>
          </cell>
          <cell r="L227" t="str">
            <v>AD</v>
          </cell>
          <cell r="M227" t="str">
            <v>AM</v>
          </cell>
          <cell r="N227">
            <v>20</v>
          </cell>
          <cell r="O227" t="str">
            <v>CPL/61/7</v>
          </cell>
          <cell r="P227" t="str">
            <v>Geraldine Salt</v>
          </cell>
          <cell r="Q227" t="str">
            <v>Manufacturing</v>
          </cell>
        </row>
        <row r="228">
          <cell r="B228">
            <v>30365219</v>
          </cell>
          <cell r="C228" t="str">
            <v>No</v>
          </cell>
          <cell r="E228" t="str">
            <v>BS EN ISO 8970:2020</v>
          </cell>
          <cell r="F228" t="str">
            <v>2020.04.08</v>
          </cell>
          <cell r="G228" t="str">
            <v>2020.04.08</v>
          </cell>
          <cell r="H228" t="str">
            <v>2017/02657</v>
          </cell>
          <cell r="I228" t="str">
            <v>ISO</v>
          </cell>
          <cell r="J228" t="str">
            <v>Timber structures. Testing of joints made with mechanical fasteners. Requirements for timber density</v>
          </cell>
          <cell r="K228" t="str">
            <v>L</v>
          </cell>
          <cell r="L228" t="str">
            <v>AD</v>
          </cell>
          <cell r="M228" t="str">
            <v>RV</v>
          </cell>
          <cell r="N228">
            <v>18</v>
          </cell>
          <cell r="O228" t="str">
            <v>B/518</v>
          </cell>
          <cell r="P228" t="str">
            <v>Ashley Wagner</v>
          </cell>
          <cell r="Q228" t="str">
            <v>Construction</v>
          </cell>
        </row>
        <row r="229">
          <cell r="B229">
            <v>30415924</v>
          </cell>
          <cell r="C229" t="str">
            <v>No</v>
          </cell>
          <cell r="E229" t="str">
            <v>BS EN ISO 14118:2018</v>
          </cell>
          <cell r="F229" t="str">
            <v>2020.04.01</v>
          </cell>
          <cell r="G229" t="str">
            <v>2018.02.19</v>
          </cell>
          <cell r="H229" t="str">
            <v>2015/02624</v>
          </cell>
          <cell r="I229" t="str">
            <v>ISO</v>
          </cell>
          <cell r="J229" t="str">
            <v>Safety of machinery - Prevention of unexpected start-up</v>
          </cell>
          <cell r="K229" t="str">
            <v>L</v>
          </cell>
          <cell r="L229" t="str">
            <v>AR</v>
          </cell>
          <cell r="M229" t="str">
            <v>RV</v>
          </cell>
          <cell r="N229">
            <v>22</v>
          </cell>
          <cell r="O229" t="str">
            <v>MCE/3</v>
          </cell>
          <cell r="P229" t="str">
            <v>Christopher Brown</v>
          </cell>
          <cell r="Q229" t="str">
            <v>Governance &amp; Resilience</v>
          </cell>
        </row>
        <row r="230">
          <cell r="B230">
            <v>30375125</v>
          </cell>
          <cell r="C230" t="str">
            <v>No</v>
          </cell>
          <cell r="E230" t="str">
            <v>BS EN 840-1:2020</v>
          </cell>
          <cell r="F230" t="str">
            <v>2020.04.17</v>
          </cell>
          <cell r="G230" t="str">
            <v>2020.04.17</v>
          </cell>
          <cell r="H230" t="str">
            <v>2018/00829</v>
          </cell>
          <cell r="I230" t="str">
            <v>CEN</v>
          </cell>
          <cell r="J230" t="str">
            <v>Mobile waste and recycling containers. Containers with 2 wheels with a capacity up to 400 l for comb lifting devices. Dimensions and design</v>
          </cell>
          <cell r="K230" t="str">
            <v>L</v>
          </cell>
          <cell r="L230" t="str">
            <v>AD</v>
          </cell>
          <cell r="M230" t="str">
            <v>RV</v>
          </cell>
          <cell r="N230">
            <v>22</v>
          </cell>
          <cell r="O230" t="str">
            <v>B/508/1</v>
          </cell>
          <cell r="P230" t="str">
            <v>CSC</v>
          </cell>
          <cell r="Q230" t="str">
            <v>Sustainability</v>
          </cell>
        </row>
        <row r="231">
          <cell r="B231">
            <v>30375128</v>
          </cell>
          <cell r="C231" t="str">
            <v>No</v>
          </cell>
          <cell r="E231" t="str">
            <v>BS EN 840-2:2020</v>
          </cell>
          <cell r="F231" t="str">
            <v>2020.04.17</v>
          </cell>
          <cell r="G231" t="str">
            <v>2020.04.17</v>
          </cell>
          <cell r="H231" t="str">
            <v>2018/00830</v>
          </cell>
          <cell r="I231" t="str">
            <v>CEN</v>
          </cell>
          <cell r="J231" t="str">
            <v>Mobile waste and recycling containers. Containers with 4 wheels with a capacity up to 1 300 l with flat lid(s), for trunnion and/or comb lifting devices. Dimensions and design</v>
          </cell>
          <cell r="K231" t="str">
            <v>L</v>
          </cell>
          <cell r="L231" t="str">
            <v>AD</v>
          </cell>
          <cell r="M231" t="str">
            <v>RV</v>
          </cell>
          <cell r="N231">
            <v>20</v>
          </cell>
          <cell r="O231" t="str">
            <v>B/508/1</v>
          </cell>
          <cell r="P231" t="str">
            <v>CSC</v>
          </cell>
          <cell r="Q231" t="str">
            <v>Sustainability</v>
          </cell>
        </row>
        <row r="232">
          <cell r="B232">
            <v>30375131</v>
          </cell>
          <cell r="C232" t="str">
            <v>No</v>
          </cell>
          <cell r="E232" t="str">
            <v>BS EN 840-3:2020</v>
          </cell>
          <cell r="F232" t="str">
            <v>2020.04.17</v>
          </cell>
          <cell r="G232" t="str">
            <v>2020.04.17</v>
          </cell>
          <cell r="H232" t="str">
            <v>2018/00831</v>
          </cell>
          <cell r="I232" t="str">
            <v>CEN</v>
          </cell>
          <cell r="J232" t="str">
            <v>Mobile waste and recycling containers. Containers with 4 wheels with a capacity up to 1 300 l with dome lid(s), for trunnion and/or comb lifting devices. Dimensions and design</v>
          </cell>
          <cell r="K232" t="str">
            <v>L</v>
          </cell>
          <cell r="L232" t="str">
            <v>AD</v>
          </cell>
          <cell r="M232" t="str">
            <v>RV</v>
          </cell>
          <cell r="N232">
            <v>22</v>
          </cell>
          <cell r="O232" t="str">
            <v>B/508/1</v>
          </cell>
          <cell r="P232" t="str">
            <v>CSC</v>
          </cell>
          <cell r="Q232" t="str">
            <v>Sustainability</v>
          </cell>
        </row>
        <row r="233">
          <cell r="B233">
            <v>30375134</v>
          </cell>
          <cell r="C233" t="str">
            <v>No</v>
          </cell>
          <cell r="E233" t="str">
            <v>BS EN 840-4:2020</v>
          </cell>
          <cell r="F233" t="str">
            <v>2020.04.17</v>
          </cell>
          <cell r="G233" t="str">
            <v>2020.04.17</v>
          </cell>
          <cell r="H233" t="str">
            <v>2018/00832</v>
          </cell>
          <cell r="I233" t="str">
            <v>CEN</v>
          </cell>
          <cell r="J233" t="str">
            <v>Mobile waste and recycling containers. Containers with 4 wheels with a capacity up to 1 700 l with flat lid(s), for wide trunnion or BG- and/or wide comb lifting devices. Dimensions and design</v>
          </cell>
          <cell r="K233" t="str">
            <v>L</v>
          </cell>
          <cell r="L233" t="str">
            <v>AD</v>
          </cell>
          <cell r="M233" t="str">
            <v>RV</v>
          </cell>
          <cell r="N233">
            <v>22</v>
          </cell>
          <cell r="O233" t="str">
            <v>B/508/1</v>
          </cell>
          <cell r="P233" t="str">
            <v>CSC</v>
          </cell>
          <cell r="Q233" t="str">
            <v>Sustainability</v>
          </cell>
        </row>
        <row r="234">
          <cell r="B234">
            <v>30363237</v>
          </cell>
          <cell r="C234" t="str">
            <v>No</v>
          </cell>
          <cell r="E234" t="str">
            <v>BS EN IEC 60704-2-7:2020</v>
          </cell>
          <cell r="F234" t="str">
            <v>2020.04.06</v>
          </cell>
          <cell r="G234" t="str">
            <v>2020.04.06</v>
          </cell>
          <cell r="H234" t="str">
            <v>2017/02194</v>
          </cell>
          <cell r="I234" t="str">
            <v>IEC</v>
          </cell>
          <cell r="J234" t="str">
            <v>Household and similar electrical appliances. Test code for the determination of airborne acoustical noise. Particular requirements for fans</v>
          </cell>
          <cell r="K234" t="str">
            <v>L</v>
          </cell>
          <cell r="L234" t="str">
            <v>AD</v>
          </cell>
          <cell r="M234" t="str">
            <v>RV</v>
          </cell>
          <cell r="N234">
            <v>20</v>
          </cell>
          <cell r="O234" t="str">
            <v>CPL/59</v>
          </cell>
          <cell r="P234" t="str">
            <v>Nicola Young</v>
          </cell>
          <cell r="Q234" t="str">
            <v>Sustainability</v>
          </cell>
        </row>
        <row r="235">
          <cell r="B235">
            <v>30377351</v>
          </cell>
          <cell r="C235" t="str">
            <v>No</v>
          </cell>
          <cell r="E235" t="str">
            <v>BS ISO 20766-11:2020</v>
          </cell>
          <cell r="F235">
            <v>43850</v>
          </cell>
          <cell r="G235">
            <v>43850</v>
          </cell>
          <cell r="H235" t="str">
            <v>2018/01344</v>
          </cell>
          <cell r="I235" t="str">
            <v>ISO</v>
          </cell>
          <cell r="J235" t="str">
            <v>Road vehicles. Liquefied petroleum gas (LPG) fuel systems components. Manual shut-off valve</v>
          </cell>
          <cell r="K235" t="str">
            <v>L</v>
          </cell>
          <cell r="L235" t="str">
            <v>AD</v>
          </cell>
          <cell r="M235" t="str">
            <v>NW</v>
          </cell>
          <cell r="N235">
            <v>12</v>
          </cell>
          <cell r="O235" t="str">
            <v>GSE/40</v>
          </cell>
          <cell r="P235" t="str">
            <v>CSC</v>
          </cell>
          <cell r="Q235" t="str">
            <v>Sustainability</v>
          </cell>
        </row>
        <row r="236">
          <cell r="B236">
            <v>30376183</v>
          </cell>
          <cell r="C236" t="str">
            <v>No</v>
          </cell>
          <cell r="E236" t="str">
            <v>BS EN 234:2019</v>
          </cell>
          <cell r="F236">
            <v>43844</v>
          </cell>
          <cell r="G236">
            <v>43844</v>
          </cell>
          <cell r="H236" t="str">
            <v>2018/01079</v>
          </cell>
          <cell r="I236" t="str">
            <v>CEN</v>
          </cell>
          <cell r="J236" t="str">
            <v>Wallcoverings in roll form. Specification for wallcoverings for subsequent decoration</v>
          </cell>
          <cell r="K236" t="str">
            <v>L</v>
          </cell>
          <cell r="L236" t="str">
            <v>AD</v>
          </cell>
          <cell r="M236" t="str">
            <v>RV</v>
          </cell>
          <cell r="N236">
            <v>14</v>
          </cell>
          <cell r="O236" t="str">
            <v>CW/35</v>
          </cell>
          <cell r="P236" t="str">
            <v>CSC</v>
          </cell>
          <cell r="Q236" t="str">
            <v>Construction</v>
          </cell>
        </row>
        <row r="237">
          <cell r="B237">
            <v>30358629</v>
          </cell>
          <cell r="C237" t="str">
            <v>No</v>
          </cell>
          <cell r="E237" t="str">
            <v>BS ISO 125:2020</v>
          </cell>
          <cell r="F237">
            <v>43886</v>
          </cell>
          <cell r="G237">
            <v>43886</v>
          </cell>
          <cell r="H237" t="str">
            <v>2017/01086</v>
          </cell>
          <cell r="I237" t="str">
            <v>ISO</v>
          </cell>
          <cell r="J237" t="str">
            <v>Natural rubber latex concentrate. Determination of alkalinity</v>
          </cell>
          <cell r="K237" t="str">
            <v>L</v>
          </cell>
          <cell r="L237" t="str">
            <v>AD</v>
          </cell>
          <cell r="M237" t="str">
            <v>RV</v>
          </cell>
          <cell r="N237">
            <v>14</v>
          </cell>
          <cell r="O237" t="str">
            <v>PRI/50</v>
          </cell>
          <cell r="P237" t="str">
            <v>CSC</v>
          </cell>
          <cell r="Q237" t="str">
            <v>Manufacturing</v>
          </cell>
        </row>
        <row r="238">
          <cell r="B238">
            <v>30373428</v>
          </cell>
          <cell r="C238" t="str">
            <v>No</v>
          </cell>
          <cell r="E238" t="str">
            <v>PD ISO/TR 6750-2:2020</v>
          </cell>
          <cell r="F238" t="str">
            <v>2020.03.27</v>
          </cell>
          <cell r="G238" t="str">
            <v>2020.03.27</v>
          </cell>
          <cell r="H238" t="str">
            <v>2018/00421</v>
          </cell>
          <cell r="I238" t="str">
            <v>ISO</v>
          </cell>
          <cell r="J238" t="str">
            <v>Earth-moving machinery. Operator's manual. List of references</v>
          </cell>
          <cell r="K238" t="str">
            <v>L</v>
          </cell>
          <cell r="L238" t="str">
            <v>AD</v>
          </cell>
          <cell r="M238" t="str">
            <v>NW</v>
          </cell>
          <cell r="N238">
            <v>14</v>
          </cell>
          <cell r="O238" t="str">
            <v>B/513/1</v>
          </cell>
          <cell r="P238" t="str">
            <v>Charlotte Hennessey</v>
          </cell>
          <cell r="Q238" t="str">
            <v>Construction</v>
          </cell>
        </row>
        <row r="239">
          <cell r="B239">
            <v>30370005</v>
          </cell>
          <cell r="C239" t="str">
            <v>No</v>
          </cell>
          <cell r="E239" t="str">
            <v>BS EN ISO 1833-17:2020</v>
          </cell>
          <cell r="F239" t="str">
            <v>2020.03.17</v>
          </cell>
          <cell r="G239" t="str">
            <v>2020.03.17</v>
          </cell>
          <cell r="H239" t="str">
            <v>2017/03803</v>
          </cell>
          <cell r="I239" t="str">
            <v>ISO</v>
          </cell>
          <cell r="J239" t="str">
            <v>Textiles. Quantitative chemical analysis. Mixtures of cellulose fibres and certain fibres with chlorofibres and certain other fibres (method using concentrated sulfuric acid)</v>
          </cell>
          <cell r="K239" t="str">
            <v>L</v>
          </cell>
          <cell r="L239" t="str">
            <v>AD</v>
          </cell>
          <cell r="M239" t="str">
            <v>RV</v>
          </cell>
          <cell r="N239">
            <v>12</v>
          </cell>
          <cell r="O239" t="str">
            <v>TCI/80</v>
          </cell>
          <cell r="P239" t="str">
            <v>Sarah Horsfield</v>
          </cell>
          <cell r="Q239" t="str">
            <v>Manufacturing</v>
          </cell>
        </row>
        <row r="240">
          <cell r="B240">
            <v>30370588</v>
          </cell>
          <cell r="C240" t="str">
            <v>No</v>
          </cell>
          <cell r="E240" t="str">
            <v>BS EN ISO 6141:2015+A1:2020</v>
          </cell>
          <cell r="F240" t="str">
            <v>2020.03.10</v>
          </cell>
          <cell r="G240" t="str">
            <v>2020.03.10</v>
          </cell>
          <cell r="H240" t="str">
            <v>2017/03918</v>
          </cell>
          <cell r="I240" t="str">
            <v>ISO</v>
          </cell>
          <cell r="J240" t="str">
            <v>Gas analysis. Contents of certificates for calibration gas mixtures</v>
          </cell>
          <cell r="K240" t="str">
            <v>L</v>
          </cell>
          <cell r="L240" t="str">
            <v>AD</v>
          </cell>
          <cell r="M240" t="str">
            <v>AM</v>
          </cell>
          <cell r="N240">
            <v>14</v>
          </cell>
          <cell r="O240" t="str">
            <v>PTI/15</v>
          </cell>
          <cell r="P240" t="str">
            <v>Bernard Shelley</v>
          </cell>
          <cell r="Q240" t="str">
            <v>Sustainability</v>
          </cell>
        </row>
        <row r="241">
          <cell r="B241">
            <v>30355297</v>
          </cell>
          <cell r="C241" t="str">
            <v>No</v>
          </cell>
          <cell r="E241" t="str">
            <v>BS ISO 19959:2020</v>
          </cell>
          <cell r="F241" t="str">
            <v>2020.03.27</v>
          </cell>
          <cell r="G241" t="str">
            <v>2020.03.27</v>
          </cell>
          <cell r="H241" t="str">
            <v>2017/00271</v>
          </cell>
          <cell r="I241" t="str">
            <v>ISO</v>
          </cell>
          <cell r="J241" t="str">
            <v>Steels, nickel alloys and cobalt alloys investment castings. Visual testing of surface quality</v>
          </cell>
          <cell r="K241" t="str">
            <v>L</v>
          </cell>
          <cell r="L241" t="str">
            <v>AD</v>
          </cell>
          <cell r="M241" t="str">
            <v>RV</v>
          </cell>
          <cell r="N241">
            <v>12</v>
          </cell>
          <cell r="O241" t="str">
            <v>ISE/111</v>
          </cell>
          <cell r="P241" t="str">
            <v>Julie Weller</v>
          </cell>
          <cell r="Q241" t="str">
            <v>Manufacturing</v>
          </cell>
        </row>
        <row r="242">
          <cell r="B242">
            <v>30382619</v>
          </cell>
          <cell r="C242" t="str">
            <v>No</v>
          </cell>
          <cell r="E242" t="str">
            <v>BS EN 12697-14:2020</v>
          </cell>
          <cell r="F242" t="str">
            <v>2020.03.04</v>
          </cell>
          <cell r="G242" t="str">
            <v>2020.03.04</v>
          </cell>
          <cell r="H242" t="str">
            <v>2018/02618</v>
          </cell>
          <cell r="I242" t="str">
            <v>CEN</v>
          </cell>
          <cell r="J242" t="str">
            <v>Bituminous mixtures. Test methods. Water content</v>
          </cell>
          <cell r="K242" t="str">
            <v>L</v>
          </cell>
          <cell r="L242" t="str">
            <v>AD</v>
          </cell>
          <cell r="M242" t="str">
            <v>RV</v>
          </cell>
          <cell r="N242">
            <v>14</v>
          </cell>
          <cell r="O242" t="str">
            <v>B/510/1</v>
          </cell>
          <cell r="P242" t="str">
            <v>Gavin Jones</v>
          </cell>
          <cell r="Q242" t="str">
            <v>Construction</v>
          </cell>
        </row>
        <row r="243">
          <cell r="B243">
            <v>30382711</v>
          </cell>
          <cell r="C243" t="str">
            <v>No</v>
          </cell>
          <cell r="E243" t="str">
            <v>BS EN 12697-21:2020</v>
          </cell>
          <cell r="F243" t="str">
            <v>2020.03.04</v>
          </cell>
          <cell r="G243" t="str">
            <v>2020.03.04</v>
          </cell>
          <cell r="H243" t="str">
            <v>2018/02643</v>
          </cell>
          <cell r="I243" t="str">
            <v>CEN</v>
          </cell>
          <cell r="J243" t="str">
            <v>Bituminous mixtures. Test methods. Indentation using plate specimens</v>
          </cell>
          <cell r="K243" t="str">
            <v>L</v>
          </cell>
          <cell r="L243" t="str">
            <v>AD</v>
          </cell>
          <cell r="M243" t="str">
            <v>RV</v>
          </cell>
          <cell r="N243">
            <v>12</v>
          </cell>
          <cell r="O243" t="str">
            <v>B/510/1</v>
          </cell>
          <cell r="P243" t="str">
            <v>Gavin Jones</v>
          </cell>
          <cell r="Q243" t="str">
            <v>Construction</v>
          </cell>
        </row>
        <row r="244">
          <cell r="B244">
            <v>30360540</v>
          </cell>
          <cell r="C244" t="str">
            <v>No</v>
          </cell>
          <cell r="E244" t="str">
            <v>BS EN ISO 16739-1:2020</v>
          </cell>
          <cell r="F244" t="str">
            <v>2020.04.17</v>
          </cell>
          <cell r="G244" t="str">
            <v>2020.04.17</v>
          </cell>
          <cell r="H244" t="str">
            <v>2017/01545</v>
          </cell>
          <cell r="I244" t="str">
            <v>ISO</v>
          </cell>
          <cell r="J244" t="str">
            <v>Industry Foundation Classes (IFC) for data sharing in the construction and facility management industries. Data schema</v>
          </cell>
          <cell r="K244" t="str">
            <v>L</v>
          </cell>
          <cell r="L244" t="str">
            <v>AD</v>
          </cell>
          <cell r="M244" t="str">
            <v>NW</v>
          </cell>
          <cell r="N244">
            <v>6</v>
          </cell>
          <cell r="O244" t="str">
            <v>B/555</v>
          </cell>
          <cell r="P244" t="str">
            <v>Stephanie Kosandiak</v>
          </cell>
          <cell r="Q244" t="str">
            <v>Construction</v>
          </cell>
        </row>
        <row r="245">
          <cell r="B245">
            <v>30375140</v>
          </cell>
          <cell r="C245" t="str">
            <v>No</v>
          </cell>
          <cell r="E245" t="str">
            <v>BS EN 840-6:2020</v>
          </cell>
          <cell r="F245" t="str">
            <v>2020.04.17</v>
          </cell>
          <cell r="G245" t="str">
            <v>2020.04.17</v>
          </cell>
          <cell r="H245" t="str">
            <v>2018/00834</v>
          </cell>
          <cell r="I245" t="str">
            <v>CEN</v>
          </cell>
          <cell r="J245" t="str">
            <v>Mobile waste and recycling containers. Safety and health requirements</v>
          </cell>
          <cell r="K245" t="str">
            <v>L</v>
          </cell>
          <cell r="L245" t="str">
            <v>AD</v>
          </cell>
          <cell r="M245" t="str">
            <v>RV</v>
          </cell>
          <cell r="N245">
            <v>12</v>
          </cell>
          <cell r="O245" t="str">
            <v>B/508/1</v>
          </cell>
          <cell r="P245" t="str">
            <v>CSC</v>
          </cell>
          <cell r="Q245" t="str">
            <v>Sustainability</v>
          </cell>
        </row>
        <row r="246">
          <cell r="B246">
            <v>30333680</v>
          </cell>
          <cell r="C246" t="str">
            <v>No</v>
          </cell>
          <cell r="E246" t="str">
            <v>BS EN ISO 18526-4:2020</v>
          </cell>
          <cell r="F246" t="str">
            <v>2020.03.11</v>
          </cell>
          <cell r="G246" t="str">
            <v>2020.03.11</v>
          </cell>
          <cell r="H246" t="str">
            <v>2015/03132</v>
          </cell>
          <cell r="I246" t="str">
            <v>ISO</v>
          </cell>
          <cell r="J246" t="str">
            <v>Eye and face protection. Test methods. Headforms</v>
          </cell>
          <cell r="K246" t="str">
            <v>L</v>
          </cell>
          <cell r="L246" t="str">
            <v>AD</v>
          </cell>
          <cell r="M246" t="str">
            <v>NW</v>
          </cell>
          <cell r="N246">
            <v>26</v>
          </cell>
          <cell r="O246" t="str">
            <v>PH/2/1</v>
          </cell>
          <cell r="P246" t="str">
            <v>Maggie Niewiarowska</v>
          </cell>
          <cell r="Q246" t="str">
            <v>Governance &amp; Resilience</v>
          </cell>
        </row>
        <row r="247">
          <cell r="B247">
            <v>30400226</v>
          </cell>
          <cell r="C247" t="str">
            <v>No</v>
          </cell>
          <cell r="E247" t="str">
            <v>BS 8586:2013+A1:2020</v>
          </cell>
          <cell r="F247">
            <v>43857</v>
          </cell>
          <cell r="G247">
            <v>43857</v>
          </cell>
          <cell r="H247" t="str">
            <v>2019/02263</v>
          </cell>
          <cell r="I247" t="str">
            <v>BSI</v>
          </cell>
          <cell r="J247" t="str">
            <v>Pin codes for BR 930 series relays. Specification</v>
          </cell>
          <cell r="K247" t="str">
            <v>L</v>
          </cell>
          <cell r="L247" t="str">
            <v>AD</v>
          </cell>
          <cell r="M247" t="str">
            <v>AM</v>
          </cell>
          <cell r="N247">
            <v>208</v>
          </cell>
          <cell r="O247" t="str">
            <v>GEL/9/1</v>
          </cell>
          <cell r="P247" t="str">
            <v>Akemi Hoe</v>
          </cell>
          <cell r="Q247" t="str">
            <v>Manufacturing</v>
          </cell>
        </row>
        <row r="248">
          <cell r="B248">
            <v>30409967</v>
          </cell>
          <cell r="C248" t="str">
            <v>Yes</v>
          </cell>
          <cell r="D248" t="str">
            <v>No</v>
          </cell>
          <cell r="E248" t="str">
            <v>PD CEN/TS 17390-1:2020</v>
          </cell>
          <cell r="F248">
            <v>43854</v>
          </cell>
          <cell r="G248">
            <v>43854</v>
          </cell>
          <cell r="H248" t="str">
            <v>2018/02742</v>
          </cell>
          <cell r="I248" t="str">
            <v>CEN</v>
          </cell>
          <cell r="J248" t="str">
            <v>Molecular in vitro diagnostic examinations. Specifications for pre-examination processes for circulating tumor cells (CTCs) in venous whole blood. Isolated RNA</v>
          </cell>
          <cell r="K248" t="str">
            <v>P</v>
          </cell>
          <cell r="L248" t="str">
            <v>AD</v>
          </cell>
          <cell r="M248" t="str">
            <v>NW</v>
          </cell>
          <cell r="N248">
            <v>28</v>
          </cell>
          <cell r="O248" t="str">
            <v>CH/212</v>
          </cell>
          <cell r="P248" t="str">
            <v>Helena Barrell</v>
          </cell>
          <cell r="Q248" t="str">
            <v>Governance &amp; Resilience</v>
          </cell>
        </row>
        <row r="249">
          <cell r="B249">
            <v>30409968</v>
          </cell>
          <cell r="C249" t="str">
            <v>Yes</v>
          </cell>
          <cell r="D249" t="str">
            <v>No</v>
          </cell>
          <cell r="E249" t="str">
            <v>PD CEN/TS 17390-2:2020</v>
          </cell>
          <cell r="F249">
            <v>43854</v>
          </cell>
          <cell r="G249">
            <v>43854</v>
          </cell>
          <cell r="H249" t="str">
            <v>2018/02744</v>
          </cell>
          <cell r="I249" t="str">
            <v>CEN</v>
          </cell>
          <cell r="J249" t="str">
            <v>Molecular in vitro diagnostic examinations. Specifications for pre-examination processes for circulating tumor cells (CTCs) in venous whole blood. Isolated DNA</v>
          </cell>
          <cell r="K249" t="str">
            <v>P</v>
          </cell>
          <cell r="L249" t="str">
            <v>AD</v>
          </cell>
          <cell r="M249" t="str">
            <v>NW</v>
          </cell>
          <cell r="N249">
            <v>30</v>
          </cell>
          <cell r="O249" t="str">
            <v>CH/212</v>
          </cell>
          <cell r="P249" t="str">
            <v>Helena Barrell</v>
          </cell>
          <cell r="Q249" t="str">
            <v>Governance &amp; Resilience</v>
          </cell>
        </row>
        <row r="250">
          <cell r="B250">
            <v>30409969</v>
          </cell>
          <cell r="C250" t="str">
            <v>Yes</v>
          </cell>
          <cell r="D250" t="str">
            <v>No</v>
          </cell>
          <cell r="E250" t="str">
            <v>PD CEN/TS 17390-3:2020</v>
          </cell>
          <cell r="F250">
            <v>43854</v>
          </cell>
          <cell r="G250">
            <v>43854</v>
          </cell>
          <cell r="H250" t="str">
            <v>2018/02743</v>
          </cell>
          <cell r="I250" t="str">
            <v>CEN</v>
          </cell>
          <cell r="J250" t="str">
            <v>Molecular in vitro diagnostic examinations. Specifications for pre-examination processes for circulating tumor cells (CTCs) in venous whole blood. Preparations for analytical CTC staining</v>
          </cell>
          <cell r="K250" t="str">
            <v>P</v>
          </cell>
          <cell r="L250" t="str">
            <v>AD</v>
          </cell>
          <cell r="M250" t="str">
            <v>NW</v>
          </cell>
          <cell r="N250">
            <v>22</v>
          </cell>
          <cell r="O250" t="str">
            <v>CH/212</v>
          </cell>
          <cell r="P250" t="str">
            <v>Helena Barrell</v>
          </cell>
          <cell r="Q250" t="str">
            <v>Governance &amp; Resilience</v>
          </cell>
        </row>
        <row r="251">
          <cell r="B251">
            <v>30317562</v>
          </cell>
          <cell r="C251" t="str">
            <v>No</v>
          </cell>
          <cell r="E251" t="str">
            <v>PD CEN/TR 17420:2020</v>
          </cell>
          <cell r="F251">
            <v>43853</v>
          </cell>
          <cell r="G251">
            <v>43853</v>
          </cell>
          <cell r="H251" t="str">
            <v>2014/03437</v>
          </cell>
          <cell r="I251" t="str">
            <v>CEN</v>
          </cell>
          <cell r="J251" t="str">
            <v>Railway applications. Vehicle end design for trams and light rail vehicles with respect to pedestrian safety</v>
          </cell>
          <cell r="K251" t="str">
            <v>L</v>
          </cell>
          <cell r="L251" t="str">
            <v>AD</v>
          </cell>
          <cell r="M251" t="str">
            <v>NW</v>
          </cell>
          <cell r="N251">
            <v>34</v>
          </cell>
          <cell r="O251" t="str">
            <v>RAE/3/-/11</v>
          </cell>
          <cell r="P251" t="str">
            <v>Tim Newins</v>
          </cell>
          <cell r="Q251" t="str">
            <v>Manufacturing</v>
          </cell>
        </row>
        <row r="252">
          <cell r="B252">
            <v>30379074</v>
          </cell>
          <cell r="C252" t="str">
            <v>No</v>
          </cell>
          <cell r="E252" t="str">
            <v>PD ISO/TS 18621-11:2019</v>
          </cell>
          <cell r="F252">
            <v>43844</v>
          </cell>
          <cell r="G252">
            <v>43844</v>
          </cell>
          <cell r="H252" t="str">
            <v>2018/01693</v>
          </cell>
          <cell r="I252" t="str">
            <v>ISO</v>
          </cell>
          <cell r="J252" t="str">
            <v>Image quality evaluation methods for printed matter. Colour gamut analysis</v>
          </cell>
          <cell r="K252" t="str">
            <v>L</v>
          </cell>
          <cell r="L252" t="str">
            <v>AD</v>
          </cell>
          <cell r="M252" t="str">
            <v>NW</v>
          </cell>
          <cell r="N252">
            <v>24</v>
          </cell>
          <cell r="O252" t="str">
            <v>PAI/43</v>
          </cell>
          <cell r="P252" t="str">
            <v>Delme Stephenson</v>
          </cell>
          <cell r="Q252" t="str">
            <v>Manufacturing</v>
          </cell>
        </row>
        <row r="253">
          <cell r="B253">
            <v>30382837</v>
          </cell>
          <cell r="C253" t="str">
            <v>No</v>
          </cell>
          <cell r="E253" t="str">
            <v>PD ISO/TR 19167:2019</v>
          </cell>
          <cell r="F253">
            <v>43833</v>
          </cell>
          <cell r="G253">
            <v>43833</v>
          </cell>
          <cell r="H253" t="str">
            <v>2018/02684</v>
          </cell>
          <cell r="I253" t="str">
            <v>ISO</v>
          </cell>
          <cell r="J253" t="str">
            <v>Application of ubiquitous public access to-geographic information to an air quality information service</v>
          </cell>
          <cell r="K253" t="str">
            <v>L</v>
          </cell>
          <cell r="L253" t="str">
            <v>AD</v>
          </cell>
          <cell r="M253" t="str">
            <v>NW</v>
          </cell>
          <cell r="N253">
            <v>36</v>
          </cell>
          <cell r="O253" t="str">
            <v>IST/36</v>
          </cell>
          <cell r="P253" t="str">
            <v>CSC</v>
          </cell>
          <cell r="Q253" t="str">
            <v>Governance &amp; Resilience</v>
          </cell>
        </row>
        <row r="254">
          <cell r="B254">
            <v>30410774</v>
          </cell>
          <cell r="C254" t="str">
            <v>No</v>
          </cell>
          <cell r="E254" t="str">
            <v>PD ISO/TS 19567-2:2019</v>
          </cell>
          <cell r="F254">
            <v>43853</v>
          </cell>
          <cell r="G254">
            <v>43669</v>
          </cell>
          <cell r="H254" t="str">
            <v>2016/00778</v>
          </cell>
          <cell r="I254" t="str">
            <v>ISO</v>
          </cell>
          <cell r="J254" t="str">
            <v>Photography. Digital cameras. Texture analysis using stochastic pattern</v>
          </cell>
          <cell r="K254" t="str">
            <v>L</v>
          </cell>
          <cell r="L254" t="str">
            <v>AD</v>
          </cell>
          <cell r="M254" t="str">
            <v>NW</v>
          </cell>
          <cell r="N254">
            <v>30</v>
          </cell>
          <cell r="O254" t="str">
            <v>CPW/42</v>
          </cell>
          <cell r="P254" t="str">
            <v>CSC</v>
          </cell>
          <cell r="Q254" t="str">
            <v>Manufacturing</v>
          </cell>
        </row>
        <row r="255">
          <cell r="B255">
            <v>30393439</v>
          </cell>
          <cell r="C255" t="str">
            <v>No</v>
          </cell>
          <cell r="E255" t="str">
            <v>PD ISO/IEC TS 19795-9:2019</v>
          </cell>
          <cell r="F255">
            <v>43838</v>
          </cell>
          <cell r="G255">
            <v>43838</v>
          </cell>
          <cell r="H255" t="str">
            <v>2019/00810</v>
          </cell>
          <cell r="I255" t="str">
            <v>ISO/IEC</v>
          </cell>
          <cell r="J255" t="str">
            <v>Information technology. Biometric performance testing and reporting. Testing on mobile devices</v>
          </cell>
          <cell r="K255" t="str">
            <v>L</v>
          </cell>
          <cell r="L255" t="str">
            <v>AD</v>
          </cell>
          <cell r="M255" t="str">
            <v>NW</v>
          </cell>
          <cell r="N255">
            <v>36</v>
          </cell>
          <cell r="O255" t="str">
            <v>IST/44/-/3</v>
          </cell>
          <cell r="P255" t="str">
            <v>Alastair Holmes</v>
          </cell>
          <cell r="Q255" t="str">
            <v>Governance &amp; Resilience</v>
          </cell>
        </row>
        <row r="256">
          <cell r="B256">
            <v>30409770</v>
          </cell>
          <cell r="C256" t="str">
            <v>No</v>
          </cell>
          <cell r="E256" t="str">
            <v>PD ISO/TR 20498-5:2019</v>
          </cell>
          <cell r="F256">
            <v>43850</v>
          </cell>
          <cell r="G256">
            <v>43481</v>
          </cell>
          <cell r="H256" t="str">
            <v>2016/01480</v>
          </cell>
          <cell r="I256" t="str">
            <v>ISO</v>
          </cell>
          <cell r="J256" t="str">
            <v>Traditional Chinese medicine. Computerized tongue image analysis system. Method of acquisition and expression of tongue colour and tongue coating colour</v>
          </cell>
          <cell r="K256" t="str">
            <v>P</v>
          </cell>
          <cell r="L256" t="str">
            <v>AD</v>
          </cell>
          <cell r="M256" t="str">
            <v>NW</v>
          </cell>
          <cell r="N256">
            <v>26</v>
          </cell>
          <cell r="O256" t="str">
            <v>CH/100/1</v>
          </cell>
          <cell r="P256" t="str">
            <v>Nicola Packer</v>
          </cell>
          <cell r="Q256" t="str">
            <v>Governance &amp; Resilience</v>
          </cell>
        </row>
        <row r="257">
          <cell r="B257">
            <v>30372359</v>
          </cell>
          <cell r="C257" t="str">
            <v>Yes</v>
          </cell>
          <cell r="D257" t="str">
            <v>No</v>
          </cell>
          <cell r="E257" t="str">
            <v>PD ISO/TS 21831:2020</v>
          </cell>
          <cell r="F257">
            <v>43857</v>
          </cell>
          <cell r="G257">
            <v>43857</v>
          </cell>
          <cell r="H257" t="str">
            <v>2018/00178</v>
          </cell>
          <cell r="I257" t="str">
            <v>ISO</v>
          </cell>
          <cell r="J257" t="str">
            <v>Information model of Chinese materia medica processing</v>
          </cell>
          <cell r="K257" t="str">
            <v>P</v>
          </cell>
          <cell r="L257" t="str">
            <v>AD</v>
          </cell>
          <cell r="M257" t="str">
            <v>NW</v>
          </cell>
          <cell r="N257">
            <v>22</v>
          </cell>
          <cell r="O257" t="str">
            <v>IST/35</v>
          </cell>
          <cell r="P257" t="str">
            <v>CSC</v>
          </cell>
          <cell r="Q257" t="str">
            <v>Governance &amp; Resilience</v>
          </cell>
        </row>
        <row r="258">
          <cell r="B258">
            <v>30397438</v>
          </cell>
          <cell r="C258" t="str">
            <v>No</v>
          </cell>
          <cell r="E258" t="str">
            <v>PD ISO/TR 21959-1:2020</v>
          </cell>
          <cell r="F258">
            <v>43850</v>
          </cell>
          <cell r="G258">
            <v>43850</v>
          </cell>
          <cell r="H258" t="str">
            <v>2019/01755</v>
          </cell>
          <cell r="I258" t="str">
            <v>ISO</v>
          </cell>
          <cell r="J258" t="str">
            <v>Road vehicles. Human performance and state in the context of automated driving. Common underlying concepts</v>
          </cell>
          <cell r="K258" t="str">
            <v>L</v>
          </cell>
          <cell r="L258" t="str">
            <v>AD</v>
          </cell>
          <cell r="M258" t="str">
            <v>RV</v>
          </cell>
          <cell r="N258">
            <v>34</v>
          </cell>
          <cell r="O258" t="str">
            <v>AUE/12</v>
          </cell>
          <cell r="P258" t="str">
            <v>CSC</v>
          </cell>
          <cell r="Q258" t="str">
            <v>Manufacturing</v>
          </cell>
        </row>
        <row r="259">
          <cell r="B259">
            <v>30389085</v>
          </cell>
          <cell r="C259" t="str">
            <v>No</v>
          </cell>
          <cell r="E259" t="str">
            <v>PD ISO/TR 23989:2020</v>
          </cell>
          <cell r="F259">
            <v>43861</v>
          </cell>
          <cell r="G259">
            <v>43861</v>
          </cell>
          <cell r="H259" t="str">
            <v>2018/03850</v>
          </cell>
          <cell r="I259" t="str">
            <v>ISO</v>
          </cell>
          <cell r="J259" t="str">
            <v>Space environment (natural and artificial). Operational estimation of the solar wind energy input into the Earth's magnetosphere by means of the ground-based magnetic polar cap (&lt;i&gt;PC&lt;/i&gt;) index</v>
          </cell>
          <cell r="K259" t="str">
            <v>L</v>
          </cell>
          <cell r="L259" t="str">
            <v>AD</v>
          </cell>
          <cell r="M259" t="str">
            <v>NW</v>
          </cell>
          <cell r="N259">
            <v>22</v>
          </cell>
          <cell r="O259" t="str">
            <v>ACE/68</v>
          </cell>
          <cell r="P259" t="str">
            <v>Delme Stephenson</v>
          </cell>
          <cell r="Q259" t="str">
            <v>Manufacturing</v>
          </cell>
        </row>
        <row r="260">
          <cell r="B260">
            <v>30394863</v>
          </cell>
          <cell r="C260" t="str">
            <v>No</v>
          </cell>
          <cell r="E260" t="str">
            <v>PD ISO/PAS 24019:2020</v>
          </cell>
          <cell r="F260">
            <v>43853</v>
          </cell>
          <cell r="G260">
            <v>43853</v>
          </cell>
          <cell r="H260" t="str">
            <v>2019/01147</v>
          </cell>
          <cell r="I260" t="str">
            <v>ISO</v>
          </cell>
          <cell r="J260" t="str">
            <v>Simultaneous interpreting delivery platforms. Requirements and recommendations</v>
          </cell>
          <cell r="K260" t="str">
            <v>L</v>
          </cell>
          <cell r="L260" t="str">
            <v>AD</v>
          </cell>
          <cell r="M260" t="str">
            <v>NW</v>
          </cell>
          <cell r="N260">
            <v>24</v>
          </cell>
          <cell r="O260" t="str">
            <v>TS/1</v>
          </cell>
          <cell r="P260" t="str">
            <v>Sophie Erskine</v>
          </cell>
          <cell r="Q260" t="str">
            <v>Governance &amp; Resilience</v>
          </cell>
        </row>
        <row r="261">
          <cell r="B261">
            <v>30352209</v>
          </cell>
          <cell r="C261" t="str">
            <v>No</v>
          </cell>
          <cell r="E261" t="str">
            <v>PD ISO/TS 26030:2019</v>
          </cell>
          <cell r="F261">
            <v>43838</v>
          </cell>
          <cell r="G261">
            <v>43838</v>
          </cell>
          <cell r="H261" t="str">
            <v>2016/03499</v>
          </cell>
          <cell r="I261" t="str">
            <v>ISO</v>
          </cell>
          <cell r="J261" t="str">
            <v>Social responsibility and sustainable development. Guidance on using ISO 26000:2010 in the food chain</v>
          </cell>
          <cell r="K261" t="str">
            <v>L</v>
          </cell>
          <cell r="L261" t="str">
            <v>AD</v>
          </cell>
          <cell r="M261" t="str">
            <v>NW</v>
          </cell>
          <cell r="N261">
            <v>52</v>
          </cell>
          <cell r="O261" t="str">
            <v>AW/34</v>
          </cell>
          <cell r="P261" t="str">
            <v>CSC</v>
          </cell>
          <cell r="Q261" t="str">
            <v>Sustainability</v>
          </cell>
        </row>
        <row r="262">
          <cell r="B262">
            <v>30395309</v>
          </cell>
          <cell r="C262" t="str">
            <v>No</v>
          </cell>
          <cell r="E262" t="str">
            <v>PD CLC/TS 50703-1:2019</v>
          </cell>
          <cell r="F262">
            <v>43844</v>
          </cell>
          <cell r="G262">
            <v>43844</v>
          </cell>
          <cell r="H262" t="str">
            <v>2019/01239</v>
          </cell>
          <cell r="I262" t="str">
            <v>CENELEC</v>
          </cell>
          <cell r="J262" t="str">
            <v>Lightning Protection System Components (LPSC). Testing requirements for metal sheets' joints used in LPS</v>
          </cell>
          <cell r="K262" t="str">
            <v>L</v>
          </cell>
          <cell r="L262" t="str">
            <v>AD</v>
          </cell>
          <cell r="M262" t="str">
            <v>NW</v>
          </cell>
          <cell r="N262">
            <v>16</v>
          </cell>
          <cell r="O262" t="str">
            <v>GEL/81</v>
          </cell>
          <cell r="P262" t="str">
            <v>Sophie Erskine</v>
          </cell>
          <cell r="Q262" t="str">
            <v>Manufacturing</v>
          </cell>
        </row>
        <row r="263">
          <cell r="B263">
            <v>30372778</v>
          </cell>
          <cell r="C263" t="str">
            <v>No</v>
          </cell>
          <cell r="E263" t="str">
            <v>PD IEC TS 62351-100-3:2020</v>
          </cell>
          <cell r="F263">
            <v>43850</v>
          </cell>
          <cell r="G263">
            <v>43850</v>
          </cell>
          <cell r="H263" t="str">
            <v>2018/00287</v>
          </cell>
          <cell r="I263" t="str">
            <v>IEC</v>
          </cell>
          <cell r="J263" t="str">
            <v>Power systems management and associated information exchange. Data and communications security. Conformance test cases for the IEC 62351-3, the secure communication extension for profiles including TCP/IP</v>
          </cell>
          <cell r="K263" t="str">
            <v>L</v>
          </cell>
          <cell r="L263" t="str">
            <v>AD</v>
          </cell>
          <cell r="M263" t="str">
            <v>NW</v>
          </cell>
          <cell r="N263">
            <v>32</v>
          </cell>
          <cell r="O263" t="str">
            <v>PEL/57</v>
          </cell>
          <cell r="P263" t="str">
            <v>Andreea Vieru</v>
          </cell>
          <cell r="Q263" t="str">
            <v>Sustainability</v>
          </cell>
        </row>
        <row r="264">
          <cell r="B264">
            <v>30362465</v>
          </cell>
          <cell r="C264" t="str">
            <v>No</v>
          </cell>
          <cell r="E264" t="str">
            <v>PD IEC TS 62804-1-1:2020</v>
          </cell>
          <cell r="F264">
            <v>43850</v>
          </cell>
          <cell r="G264">
            <v>43850</v>
          </cell>
          <cell r="H264" t="str">
            <v>2017/02010</v>
          </cell>
          <cell r="I264" t="str">
            <v>IEC</v>
          </cell>
          <cell r="J264" t="str">
            <v>Photovoltaic (PV) modules. Test methods for the detection of potential-induced degradation. Crystalline silicon. Delamination</v>
          </cell>
          <cell r="K264" t="str">
            <v>L</v>
          </cell>
          <cell r="L264" t="str">
            <v>AD</v>
          </cell>
          <cell r="M264" t="str">
            <v>ND</v>
          </cell>
          <cell r="N264">
            <v>20</v>
          </cell>
          <cell r="O264" t="str">
            <v>GEL/82</v>
          </cell>
          <cell r="P264" t="str">
            <v>Louisa Mohsen</v>
          </cell>
          <cell r="Q264" t="str">
            <v>Sustainability</v>
          </cell>
        </row>
        <row r="265">
          <cell r="B265">
            <v>30355753</v>
          </cell>
          <cell r="C265" t="str">
            <v>No</v>
          </cell>
          <cell r="E265" t="str">
            <v>PD IEC TS 62871-2:2019</v>
          </cell>
          <cell r="F265">
            <v>43833</v>
          </cell>
          <cell r="G265">
            <v>43833</v>
          </cell>
          <cell r="H265" t="str">
            <v>2017/00386</v>
          </cell>
          <cell r="I265" t="str">
            <v>IEC</v>
          </cell>
          <cell r="J265" t="str">
            <v>Professional video storage products. Tape-less camera recorder using MXF file format. Encoding guidelines. Mapping MPEG-2 and AVC Streams into MXF</v>
          </cell>
          <cell r="K265" t="str">
            <v>L</v>
          </cell>
          <cell r="L265" t="str">
            <v>AD</v>
          </cell>
          <cell r="M265" t="str">
            <v>ND</v>
          </cell>
          <cell r="N265">
            <v>18</v>
          </cell>
          <cell r="O265" t="str">
            <v>EPL/100</v>
          </cell>
          <cell r="P265" t="str">
            <v>Jasnam Channe</v>
          </cell>
          <cell r="Q265" t="str">
            <v>Manufacturing</v>
          </cell>
        </row>
        <row r="266">
          <cell r="B266">
            <v>30352548</v>
          </cell>
          <cell r="C266" t="str">
            <v>No</v>
          </cell>
          <cell r="E266" t="str">
            <v>PD IEC TS 63081:2019</v>
          </cell>
          <cell r="F266">
            <v>43846</v>
          </cell>
          <cell r="G266">
            <v>43846</v>
          </cell>
          <cell r="H266" t="str">
            <v>2016/03587</v>
          </cell>
          <cell r="I266" t="str">
            <v>IEC</v>
          </cell>
          <cell r="J266" t="str">
            <v>Ultrasonics. Methods for the characterization of the ultrasonic properties of materials</v>
          </cell>
          <cell r="K266" t="str">
            <v>L</v>
          </cell>
          <cell r="L266" t="str">
            <v>AD</v>
          </cell>
          <cell r="M266" t="str">
            <v>NW</v>
          </cell>
          <cell r="N266">
            <v>36</v>
          </cell>
          <cell r="O266" t="str">
            <v>EPL/87</v>
          </cell>
          <cell r="P266" t="str">
            <v>CSC</v>
          </cell>
          <cell r="Q266" t="str">
            <v>Manufacturing</v>
          </cell>
        </row>
        <row r="267">
          <cell r="B267">
            <v>30363462</v>
          </cell>
          <cell r="C267" t="str">
            <v>No</v>
          </cell>
          <cell r="E267" t="str">
            <v>PD IEC TR 63122-1:2019</v>
          </cell>
          <cell r="F267">
            <v>43833</v>
          </cell>
          <cell r="G267">
            <v>43833</v>
          </cell>
          <cell r="H267" t="str">
            <v>2017/02255</v>
          </cell>
          <cell r="I267" t="str">
            <v>IEC</v>
          </cell>
          <cell r="J267" t="str">
            <v>Smart television. Conceptual model for smart television</v>
          </cell>
          <cell r="K267" t="str">
            <v>L</v>
          </cell>
          <cell r="L267" t="str">
            <v>AD</v>
          </cell>
          <cell r="M267" t="str">
            <v>ND</v>
          </cell>
          <cell r="N267">
            <v>30</v>
          </cell>
          <cell r="O267" t="str">
            <v>EPL/100</v>
          </cell>
          <cell r="P267" t="str">
            <v>Jasnam Channe</v>
          </cell>
          <cell r="Q267" t="str">
            <v>Manufacturing</v>
          </cell>
        </row>
        <row r="268">
          <cell r="B268">
            <v>30363464</v>
          </cell>
          <cell r="C268" t="str">
            <v>No</v>
          </cell>
          <cell r="E268" t="str">
            <v>PD IEC TR 63122-2:2019</v>
          </cell>
          <cell r="F268">
            <v>43833</v>
          </cell>
          <cell r="G268">
            <v>43833</v>
          </cell>
          <cell r="H268" t="str">
            <v>2017/02256</v>
          </cell>
          <cell r="I268" t="str">
            <v>IEC</v>
          </cell>
          <cell r="J268" t="str">
            <v>Smart television. Framework of integrated service on smart television</v>
          </cell>
          <cell r="K268" t="str">
            <v>L</v>
          </cell>
          <cell r="L268" t="str">
            <v>AD</v>
          </cell>
          <cell r="M268" t="str">
            <v>ND</v>
          </cell>
          <cell r="N268">
            <v>48</v>
          </cell>
          <cell r="O268" t="str">
            <v>EPL/100</v>
          </cell>
          <cell r="P268" t="str">
            <v>Jasnam Channe</v>
          </cell>
          <cell r="Q268" t="str">
            <v>Manufacturing</v>
          </cell>
        </row>
        <row r="269">
          <cell r="B269">
            <v>30372490</v>
          </cell>
          <cell r="C269" t="str">
            <v>No</v>
          </cell>
          <cell r="E269" t="str">
            <v>PD IEC TS 63181-1:2019</v>
          </cell>
          <cell r="F269">
            <v>43833</v>
          </cell>
          <cell r="G269">
            <v>43833</v>
          </cell>
          <cell r="H269" t="str">
            <v>2018/00218</v>
          </cell>
          <cell r="I269" t="str">
            <v>IEC</v>
          </cell>
          <cell r="J269" t="str">
            <v>LCD multi-screen display terminals. Conceptual model</v>
          </cell>
          <cell r="K269" t="str">
            <v>L</v>
          </cell>
          <cell r="L269" t="str">
            <v>AD</v>
          </cell>
          <cell r="M269" t="str">
            <v>NW</v>
          </cell>
          <cell r="N269">
            <v>14</v>
          </cell>
          <cell r="O269" t="str">
            <v>EPL/100</v>
          </cell>
          <cell r="P269" t="str">
            <v>Jasnam Channe</v>
          </cell>
          <cell r="Q269" t="str">
            <v>Manufacturing</v>
          </cell>
        </row>
        <row r="270">
          <cell r="B270">
            <v>30373155</v>
          </cell>
          <cell r="C270" t="str">
            <v>Yes</v>
          </cell>
          <cell r="D270" t="str">
            <v>No</v>
          </cell>
          <cell r="E270" t="str">
            <v>PD IEC TR 63183:2019</v>
          </cell>
          <cell r="F270">
            <v>43833</v>
          </cell>
          <cell r="G270">
            <v>43833</v>
          </cell>
          <cell r="H270" t="str">
            <v>2018/00362</v>
          </cell>
          <cell r="I270" t="str">
            <v>IEC</v>
          </cell>
          <cell r="J270" t="str">
            <v>Guidance on error and warning messages for software used in radiotherapy</v>
          </cell>
          <cell r="K270" t="str">
            <v>P</v>
          </cell>
          <cell r="L270" t="str">
            <v>AD</v>
          </cell>
          <cell r="M270" t="str">
            <v>NW</v>
          </cell>
          <cell r="N270">
            <v>28</v>
          </cell>
          <cell r="O270" t="str">
            <v>CH/62/3</v>
          </cell>
          <cell r="P270" t="str">
            <v>Jacinta Hampton</v>
          </cell>
          <cell r="Q270" t="str">
            <v>Governance &amp; Resilience</v>
          </cell>
        </row>
        <row r="271">
          <cell r="B271">
            <v>30399673</v>
          </cell>
          <cell r="C271" t="str">
            <v>No</v>
          </cell>
          <cell r="E271" t="str">
            <v>PD IEC PAS 63256:2020</v>
          </cell>
          <cell r="F271">
            <v>43853</v>
          </cell>
          <cell r="G271">
            <v>43853</v>
          </cell>
          <cell r="H271" t="str">
            <v>2019/02132</v>
          </cell>
          <cell r="I271" t="str">
            <v>IEC</v>
          </cell>
          <cell r="J271" t="str">
            <v>Industrial communication networks. Broadband fieldbus specification. Autbus</v>
          </cell>
          <cell r="K271" t="str">
            <v>L</v>
          </cell>
          <cell r="L271" t="str">
            <v>AD</v>
          </cell>
          <cell r="M271" t="str">
            <v>NW</v>
          </cell>
          <cell r="N271">
            <v>200</v>
          </cell>
          <cell r="O271" t="str">
            <v>GEL/65/3</v>
          </cell>
          <cell r="P271" t="str">
            <v>Ellena Cullum</v>
          </cell>
          <cell r="Q271" t="str">
            <v>Manufacturing</v>
          </cell>
        </row>
        <row r="272">
          <cell r="B272">
            <v>30343072</v>
          </cell>
          <cell r="C272" t="str">
            <v>No</v>
          </cell>
          <cell r="E272" t="str">
            <v>BS ISO 349:2020</v>
          </cell>
          <cell r="F272">
            <v>43851</v>
          </cell>
          <cell r="G272">
            <v>43851</v>
          </cell>
          <cell r="H272" t="str">
            <v>2016/01550</v>
          </cell>
          <cell r="I272" t="str">
            <v>ISO</v>
          </cell>
          <cell r="J272" t="str">
            <v>Hard coal. Audibert-Arnu dilatometer test</v>
          </cell>
          <cell r="K272" t="str">
            <v>L</v>
          </cell>
          <cell r="L272" t="str">
            <v>AD</v>
          </cell>
          <cell r="M272" t="str">
            <v>RV</v>
          </cell>
          <cell r="N272">
            <v>24</v>
          </cell>
          <cell r="O272" t="str">
            <v>PTI/16</v>
          </cell>
          <cell r="P272" t="str">
            <v>CSC</v>
          </cell>
          <cell r="Q272" t="str">
            <v>Sustainability</v>
          </cell>
        </row>
        <row r="273">
          <cell r="B273">
            <v>30402461</v>
          </cell>
          <cell r="C273" t="str">
            <v>No</v>
          </cell>
          <cell r="E273" t="str">
            <v>BS ISO 1609:2020</v>
          </cell>
          <cell r="F273">
            <v>43850</v>
          </cell>
          <cell r="G273">
            <v>43850</v>
          </cell>
          <cell r="H273" t="str">
            <v>2019/02826</v>
          </cell>
          <cell r="I273" t="str">
            <v>ISO</v>
          </cell>
          <cell r="J273" t="str">
            <v>Vacuum technology. Dimensions of non-knife edge flanges</v>
          </cell>
          <cell r="K273" t="str">
            <v>L</v>
          </cell>
          <cell r="L273" t="str">
            <v>AD</v>
          </cell>
          <cell r="M273" t="str">
            <v>RV</v>
          </cell>
          <cell r="N273">
            <v>20</v>
          </cell>
          <cell r="O273" t="str">
            <v>MCE/8/-/4</v>
          </cell>
          <cell r="P273" t="str">
            <v>CSC</v>
          </cell>
          <cell r="Q273" t="str">
            <v>Manufacturing</v>
          </cell>
        </row>
        <row r="274">
          <cell r="B274">
            <v>30367557</v>
          </cell>
          <cell r="C274" t="str">
            <v>No</v>
          </cell>
          <cell r="E274" t="str">
            <v>BS ISO 1920-4:2020</v>
          </cell>
          <cell r="F274">
            <v>43845</v>
          </cell>
          <cell r="G274">
            <v>43845</v>
          </cell>
          <cell r="H274" t="str">
            <v>2017/03216</v>
          </cell>
          <cell r="I274" t="str">
            <v>ISO</v>
          </cell>
          <cell r="J274" t="str">
            <v>Testing of concrete. Strength of hardened concrete</v>
          </cell>
          <cell r="K274" t="str">
            <v>L</v>
          </cell>
          <cell r="L274" t="str">
            <v>AD</v>
          </cell>
          <cell r="M274" t="str">
            <v>RV</v>
          </cell>
          <cell r="N274">
            <v>38</v>
          </cell>
          <cell r="O274" t="str">
            <v>B/517/1</v>
          </cell>
          <cell r="P274" t="str">
            <v>Ashley Wagner</v>
          </cell>
          <cell r="Q274" t="str">
            <v>Construction</v>
          </cell>
        </row>
        <row r="275">
          <cell r="B275">
            <v>30381634</v>
          </cell>
          <cell r="C275" t="str">
            <v>No</v>
          </cell>
          <cell r="E275" t="str">
            <v>BS ISO 2648:2020</v>
          </cell>
          <cell r="F275">
            <v>43861</v>
          </cell>
          <cell r="G275">
            <v>43861</v>
          </cell>
          <cell r="H275" t="str">
            <v>2018/02377</v>
          </cell>
          <cell r="I275" t="str">
            <v>ISO</v>
          </cell>
          <cell r="J275" t="str">
            <v>Wool. Determination of fibre length distribution parameters. Capacitance method</v>
          </cell>
          <cell r="K275" t="str">
            <v>L</v>
          </cell>
          <cell r="L275" t="str">
            <v>AD</v>
          </cell>
          <cell r="M275" t="str">
            <v>RV</v>
          </cell>
          <cell r="N275">
            <v>30</v>
          </cell>
          <cell r="O275" t="str">
            <v>TCI/24</v>
          </cell>
          <cell r="P275" t="str">
            <v>Sarah Horsfield</v>
          </cell>
          <cell r="Q275" t="str">
            <v>Manufacturing</v>
          </cell>
        </row>
        <row r="276">
          <cell r="B276">
            <v>30410777</v>
          </cell>
          <cell r="C276" t="str">
            <v>No</v>
          </cell>
          <cell r="E276" t="str">
            <v>BS ISO 4065:2018</v>
          </cell>
          <cell r="F276">
            <v>43853</v>
          </cell>
          <cell r="G276">
            <v>43129</v>
          </cell>
          <cell r="H276" t="str">
            <v>2016/03362</v>
          </cell>
          <cell r="I276" t="str">
            <v>ISO</v>
          </cell>
          <cell r="J276" t="str">
            <v>Thermoplastics pipes. Universal wall thickness table</v>
          </cell>
          <cell r="K276" t="str">
            <v>L</v>
          </cell>
          <cell r="L276" t="str">
            <v>AD</v>
          </cell>
          <cell r="M276" t="str">
            <v>RV</v>
          </cell>
          <cell r="N276">
            <v>18</v>
          </cell>
          <cell r="O276" t="str">
            <v>PRI/88</v>
          </cell>
          <cell r="P276" t="str">
            <v>CSC</v>
          </cell>
          <cell r="Q276" t="str">
            <v>Construction</v>
          </cell>
        </row>
        <row r="277">
          <cell r="B277">
            <v>30394906</v>
          </cell>
          <cell r="C277" t="str">
            <v>No</v>
          </cell>
          <cell r="E277" t="str">
            <v>BS ISO 4874:2020</v>
          </cell>
          <cell r="F277">
            <v>43843</v>
          </cell>
          <cell r="G277">
            <v>43843</v>
          </cell>
          <cell r="H277" t="str">
            <v>2019/01162</v>
          </cell>
          <cell r="I277" t="str">
            <v>ISO</v>
          </cell>
          <cell r="J277" t="str">
            <v>Tobacco. Sampling of batches of raw material. General principles</v>
          </cell>
          <cell r="K277" t="str">
            <v>L</v>
          </cell>
          <cell r="L277" t="str">
            <v>AD</v>
          </cell>
          <cell r="M277" t="str">
            <v>RV</v>
          </cell>
          <cell r="N277">
            <v>16</v>
          </cell>
          <cell r="O277" t="str">
            <v>AW/40</v>
          </cell>
          <cell r="P277" t="str">
            <v>Graham Stockley</v>
          </cell>
          <cell r="Q277" t="str">
            <v>Sustainability</v>
          </cell>
        </row>
        <row r="278">
          <cell r="B278">
            <v>30329961</v>
          </cell>
          <cell r="C278" t="str">
            <v>No</v>
          </cell>
          <cell r="E278" t="str">
            <v>BS ISO 5598:2020</v>
          </cell>
          <cell r="F278">
            <v>43846</v>
          </cell>
          <cell r="G278">
            <v>43846</v>
          </cell>
          <cell r="H278" t="str">
            <v>2015/02292</v>
          </cell>
          <cell r="I278" t="str">
            <v>ISO</v>
          </cell>
          <cell r="J278" t="str">
            <v>Fluid power systems and components. Vocabulary</v>
          </cell>
          <cell r="K278" t="str">
            <v>L</v>
          </cell>
          <cell r="L278" t="str">
            <v>AD</v>
          </cell>
          <cell r="M278" t="str">
            <v>RV</v>
          </cell>
          <cell r="N278">
            <v>182</v>
          </cell>
          <cell r="O278" t="str">
            <v>MCE/18</v>
          </cell>
          <cell r="P278" t="str">
            <v>Philippa Younas</v>
          </cell>
          <cell r="Q278" t="str">
            <v>Manufacturing</v>
          </cell>
        </row>
        <row r="279">
          <cell r="B279">
            <v>30362367</v>
          </cell>
          <cell r="C279" t="str">
            <v>No</v>
          </cell>
          <cell r="E279" t="str">
            <v>BS ISO 5681:2020</v>
          </cell>
          <cell r="F279">
            <v>43843</v>
          </cell>
          <cell r="G279">
            <v>43843</v>
          </cell>
          <cell r="H279" t="str">
            <v>2017/01987</v>
          </cell>
          <cell r="I279" t="str">
            <v>ISO</v>
          </cell>
          <cell r="J279" t="str">
            <v>Equipment for crop protection. Vocabulary</v>
          </cell>
          <cell r="K279" t="str">
            <v>L</v>
          </cell>
          <cell r="L279" t="str">
            <v>AD</v>
          </cell>
          <cell r="M279" t="str">
            <v>RV</v>
          </cell>
          <cell r="N279">
            <v>48</v>
          </cell>
          <cell r="O279" t="str">
            <v>AGE/15</v>
          </cell>
          <cell r="P279" t="str">
            <v>Sarah ONeilShaw</v>
          </cell>
          <cell r="Q279" t="str">
            <v>Manufacturing</v>
          </cell>
        </row>
        <row r="280">
          <cell r="B280">
            <v>30374039</v>
          </cell>
          <cell r="C280" t="str">
            <v>No</v>
          </cell>
          <cell r="E280" t="str">
            <v>BS EN ISO 6504-3:2019</v>
          </cell>
          <cell r="F280">
            <v>43833</v>
          </cell>
          <cell r="G280">
            <v>43833</v>
          </cell>
          <cell r="H280" t="str">
            <v>2018/00556</v>
          </cell>
          <cell r="I280" t="str">
            <v>ISO</v>
          </cell>
          <cell r="J280" t="str">
            <v>Paints and varnishes. Determination of hiding power. Determination of hiding power of paints for masonry, concrete and interior use</v>
          </cell>
          <cell r="K280" t="str">
            <v>L</v>
          </cell>
          <cell r="L280" t="str">
            <v>AD</v>
          </cell>
          <cell r="M280" t="str">
            <v>RV</v>
          </cell>
          <cell r="N280">
            <v>30</v>
          </cell>
          <cell r="O280" t="str">
            <v>STI/10</v>
          </cell>
          <cell r="P280" t="str">
            <v>Katherine Imbert</v>
          </cell>
          <cell r="Q280" t="str">
            <v>Manufacturing</v>
          </cell>
        </row>
        <row r="281">
          <cell r="B281">
            <v>30385482</v>
          </cell>
          <cell r="C281" t="str">
            <v>No</v>
          </cell>
          <cell r="E281" t="str">
            <v>BS ISO 6614:1994+A1:2019</v>
          </cell>
          <cell r="F281">
            <v>43836</v>
          </cell>
          <cell r="G281">
            <v>43836</v>
          </cell>
          <cell r="H281" t="str">
            <v>2018/03130</v>
          </cell>
          <cell r="I281" t="str">
            <v>ISO</v>
          </cell>
          <cell r="J281" t="str">
            <v>Petroleum products. Determination of water separability of petroleum oils and synthetic fluids</v>
          </cell>
          <cell r="K281" t="str">
            <v>L</v>
          </cell>
          <cell r="L281" t="str">
            <v>AD</v>
          </cell>
          <cell r="M281" t="str">
            <v>AM</v>
          </cell>
          <cell r="N281">
            <v>14</v>
          </cell>
          <cell r="O281" t="str">
            <v>PTI/13</v>
          </cell>
          <cell r="P281" t="str">
            <v>Bernard Shelley</v>
          </cell>
          <cell r="Q281" t="str">
            <v>Sustainability</v>
          </cell>
        </row>
        <row r="282">
          <cell r="B282">
            <v>30325128</v>
          </cell>
          <cell r="C282" t="str">
            <v>No</v>
          </cell>
          <cell r="E282" t="str">
            <v>BS ISO 6621-5:2020</v>
          </cell>
          <cell r="F282">
            <v>43861</v>
          </cell>
          <cell r="G282">
            <v>43861</v>
          </cell>
          <cell r="H282" t="str">
            <v>2015/01206</v>
          </cell>
          <cell r="I282" t="str">
            <v>ISO</v>
          </cell>
          <cell r="J282" t="str">
            <v>Internal combustion engines. Piston rings. Quality requirements</v>
          </cell>
          <cell r="K282" t="str">
            <v>L</v>
          </cell>
          <cell r="L282" t="str">
            <v>AD</v>
          </cell>
          <cell r="M282" t="str">
            <v>RV</v>
          </cell>
          <cell r="N282">
            <v>22</v>
          </cell>
          <cell r="O282" t="str">
            <v>MCE/14/-/10</v>
          </cell>
          <cell r="P282" t="str">
            <v>CSC</v>
          </cell>
          <cell r="Q282" t="str">
            <v>Manufacturing</v>
          </cell>
        </row>
        <row r="283">
          <cell r="B283">
            <v>30335600</v>
          </cell>
          <cell r="C283" t="str">
            <v>No</v>
          </cell>
          <cell r="E283" t="str">
            <v>BS ISO/IEC 7810:2019</v>
          </cell>
          <cell r="F283">
            <v>43833</v>
          </cell>
          <cell r="G283">
            <v>43833</v>
          </cell>
          <cell r="H283" t="str">
            <v>2015/03620</v>
          </cell>
          <cell r="I283" t="str">
            <v>ISO/IEC</v>
          </cell>
          <cell r="J283" t="str">
            <v>Identification cards. Physical characteristics</v>
          </cell>
          <cell r="K283" t="str">
            <v>L</v>
          </cell>
          <cell r="L283" t="str">
            <v>AD</v>
          </cell>
          <cell r="M283" t="str">
            <v>RV</v>
          </cell>
          <cell r="N283">
            <v>20</v>
          </cell>
          <cell r="O283" t="str">
            <v>IST/17</v>
          </cell>
          <cell r="P283" t="str">
            <v>Alastair Holmes</v>
          </cell>
          <cell r="Q283" t="str">
            <v>Governance &amp; Resilience</v>
          </cell>
        </row>
        <row r="284">
          <cell r="B284">
            <v>30354699</v>
          </cell>
          <cell r="C284" t="str">
            <v>No</v>
          </cell>
          <cell r="E284" t="str">
            <v>BS ISO 8000-63:2019</v>
          </cell>
          <cell r="F284">
            <v>43840</v>
          </cell>
          <cell r="G284">
            <v>43840</v>
          </cell>
          <cell r="H284" t="str">
            <v>2017/00084</v>
          </cell>
          <cell r="I284" t="str">
            <v>ISO</v>
          </cell>
          <cell r="J284" t="str">
            <v>Data quality. Data quality management: Process measurement</v>
          </cell>
          <cell r="K284" t="str">
            <v>L</v>
          </cell>
          <cell r="L284" t="str">
            <v>AD</v>
          </cell>
          <cell r="M284" t="str">
            <v>NW</v>
          </cell>
          <cell r="N284">
            <v>34</v>
          </cell>
          <cell r="O284" t="str">
            <v>AMT/4</v>
          </cell>
          <cell r="P284" t="str">
            <v>Jasnam Channe</v>
          </cell>
          <cell r="Q284" t="str">
            <v>Manufacturing</v>
          </cell>
        </row>
        <row r="285">
          <cell r="B285">
            <v>30391141</v>
          </cell>
          <cell r="C285" t="str">
            <v>No</v>
          </cell>
          <cell r="E285" t="str">
            <v>BS ISO 9120:1997+A1:2019</v>
          </cell>
          <cell r="F285">
            <v>43837</v>
          </cell>
          <cell r="G285">
            <v>43837</v>
          </cell>
          <cell r="H285" t="str">
            <v>2019/00378</v>
          </cell>
          <cell r="I285" t="str">
            <v>ISO</v>
          </cell>
          <cell r="J285" t="str">
            <v>Petroleum and related products. Determination of air-release properties of steam turbine and other oils. Impinger method</v>
          </cell>
          <cell r="K285" t="str">
            <v>L</v>
          </cell>
          <cell r="L285" t="str">
            <v>AD</v>
          </cell>
          <cell r="M285" t="str">
            <v>AM</v>
          </cell>
          <cell r="N285">
            <v>16</v>
          </cell>
          <cell r="O285" t="str">
            <v>PTI/2</v>
          </cell>
          <cell r="P285" t="str">
            <v>Bernard Shelley</v>
          </cell>
          <cell r="Q285" t="str">
            <v>Sustainability</v>
          </cell>
        </row>
        <row r="286">
          <cell r="B286">
            <v>30402467</v>
          </cell>
          <cell r="C286" t="str">
            <v>No</v>
          </cell>
          <cell r="E286" t="str">
            <v>BS ISO 9803-1:2020</v>
          </cell>
          <cell r="F286">
            <v>43846</v>
          </cell>
          <cell r="G286">
            <v>43846</v>
          </cell>
          <cell r="H286" t="str">
            <v>2019/02828</v>
          </cell>
          <cell r="I286" t="str">
            <v>ISO</v>
          </cell>
          <cell r="J286" t="str">
            <v>Vacuum technology. Mounting dimensions of pipeline fittings. Non knife-edge flange type</v>
          </cell>
          <cell r="K286" t="str">
            <v>L</v>
          </cell>
          <cell r="L286" t="str">
            <v>AD</v>
          </cell>
          <cell r="M286" t="str">
            <v>RV</v>
          </cell>
          <cell r="N286">
            <v>14</v>
          </cell>
          <cell r="O286" t="str">
            <v>MCE/8/-/4</v>
          </cell>
          <cell r="P286" t="str">
            <v>CSC</v>
          </cell>
          <cell r="Q286" t="str">
            <v>Manufacturing</v>
          </cell>
        </row>
        <row r="287">
          <cell r="B287">
            <v>30402470</v>
          </cell>
          <cell r="C287" t="str">
            <v>No</v>
          </cell>
          <cell r="E287" t="str">
            <v>BS ISO 9803-2:2020</v>
          </cell>
          <cell r="F287">
            <v>43851</v>
          </cell>
          <cell r="G287">
            <v>43851</v>
          </cell>
          <cell r="H287" t="str">
            <v>2019/02829</v>
          </cell>
          <cell r="I287" t="str">
            <v>ISO</v>
          </cell>
          <cell r="J287" t="str">
            <v>Vacuum technology. Mounting dimensions of pipeline fittings. Knife-edge flange type</v>
          </cell>
          <cell r="K287" t="str">
            <v>L</v>
          </cell>
          <cell r="L287" t="str">
            <v>AD</v>
          </cell>
          <cell r="M287" t="str">
            <v>RV</v>
          </cell>
          <cell r="N287">
            <v>14</v>
          </cell>
          <cell r="O287" t="str">
            <v>MCE/8/-/4</v>
          </cell>
          <cell r="P287" t="str">
            <v>CSC</v>
          </cell>
          <cell r="Q287" t="str">
            <v>Manufacturing</v>
          </cell>
        </row>
        <row r="288">
          <cell r="B288">
            <v>30369643</v>
          </cell>
          <cell r="C288" t="str">
            <v>No</v>
          </cell>
          <cell r="E288" t="str">
            <v>BS EN ISO 10070:2019</v>
          </cell>
          <cell r="F288">
            <v>43838</v>
          </cell>
          <cell r="G288">
            <v>43838</v>
          </cell>
          <cell r="H288" t="str">
            <v>2017/03700</v>
          </cell>
          <cell r="I288" t="str">
            <v>ISO</v>
          </cell>
          <cell r="J288" t="str">
            <v>Metallic powders. Determination of envelope-specific surface area from measurements of the permeability to air of a powder bed under steady-state flow conditions</v>
          </cell>
          <cell r="K288" t="str">
            <v>L</v>
          </cell>
          <cell r="L288" t="str">
            <v>AD</v>
          </cell>
          <cell r="M288" t="str">
            <v>RV</v>
          </cell>
          <cell r="N288">
            <v>28</v>
          </cell>
          <cell r="O288" t="str">
            <v>ISE/65</v>
          </cell>
          <cell r="P288" t="str">
            <v>CSC</v>
          </cell>
          <cell r="Q288" t="str">
            <v>Manufacturing</v>
          </cell>
        </row>
        <row r="289">
          <cell r="B289">
            <v>30369620</v>
          </cell>
          <cell r="C289" t="str">
            <v>No</v>
          </cell>
          <cell r="E289" t="str">
            <v>BS EN ISO 10240:2020</v>
          </cell>
          <cell r="F289">
            <v>43860</v>
          </cell>
          <cell r="G289">
            <v>43860</v>
          </cell>
          <cell r="H289" t="str">
            <v>2017/03692</v>
          </cell>
          <cell r="I289" t="str">
            <v>ISO</v>
          </cell>
          <cell r="J289" t="str">
            <v>Small craft. Owner's manual</v>
          </cell>
          <cell r="K289" t="str">
            <v>L</v>
          </cell>
          <cell r="L289" t="str">
            <v>AD</v>
          </cell>
          <cell r="M289" t="str">
            <v>RV</v>
          </cell>
          <cell r="N289">
            <v>30</v>
          </cell>
          <cell r="O289" t="str">
            <v>GME/33</v>
          </cell>
          <cell r="P289" t="str">
            <v>Sarah Horsfield</v>
          </cell>
          <cell r="Q289" t="str">
            <v>Manufacturing</v>
          </cell>
        </row>
        <row r="290">
          <cell r="B290">
            <v>30378776</v>
          </cell>
          <cell r="C290" t="str">
            <v>No</v>
          </cell>
          <cell r="E290" t="str">
            <v>BS ISO 11665-4:2020</v>
          </cell>
          <cell r="F290">
            <v>43843</v>
          </cell>
          <cell r="G290">
            <v>43843</v>
          </cell>
          <cell r="H290" t="str">
            <v>2018/01638</v>
          </cell>
          <cell r="I290" t="str">
            <v>ISO</v>
          </cell>
          <cell r="J290" t="str">
            <v>Measurement of radioactivity in the environment. Air: radon-222. Integrated measurement method for determining average activity concentration using passive sampling and delayed analysis</v>
          </cell>
          <cell r="K290" t="str">
            <v>L</v>
          </cell>
          <cell r="L290" t="str">
            <v>AD</v>
          </cell>
          <cell r="M290" t="str">
            <v>RV</v>
          </cell>
          <cell r="N290">
            <v>40</v>
          </cell>
          <cell r="O290" t="str">
            <v>NCE/2</v>
          </cell>
          <cell r="P290" t="str">
            <v>Nicola Young</v>
          </cell>
          <cell r="Q290" t="str">
            <v>Sustainability</v>
          </cell>
        </row>
        <row r="291">
          <cell r="B291">
            <v>30377274</v>
          </cell>
          <cell r="C291" t="str">
            <v>No</v>
          </cell>
          <cell r="E291" t="str">
            <v>BS ISO 12353-1:2020</v>
          </cell>
          <cell r="F291">
            <v>43851</v>
          </cell>
          <cell r="G291">
            <v>43851</v>
          </cell>
          <cell r="H291" t="str">
            <v>2018/01317</v>
          </cell>
          <cell r="I291" t="str">
            <v>ISO</v>
          </cell>
          <cell r="J291" t="str">
            <v>Road vehicles. Traffic accident analysis. Vocabulary</v>
          </cell>
          <cell r="K291" t="str">
            <v>L</v>
          </cell>
          <cell r="L291" t="str">
            <v>AD</v>
          </cell>
          <cell r="M291" t="str">
            <v>RV</v>
          </cell>
          <cell r="N291">
            <v>34</v>
          </cell>
          <cell r="O291" t="str">
            <v>AUE/7</v>
          </cell>
          <cell r="P291" t="str">
            <v>Lachean Humphreys</v>
          </cell>
          <cell r="Q291" t="str">
            <v>Manufacturing</v>
          </cell>
        </row>
        <row r="292">
          <cell r="B292">
            <v>30409237</v>
          </cell>
          <cell r="C292" t="str">
            <v>No</v>
          </cell>
          <cell r="E292" t="str">
            <v>BS ISO 12641-1:2016</v>
          </cell>
          <cell r="F292">
            <v>43836</v>
          </cell>
          <cell r="G292">
            <v>42506</v>
          </cell>
          <cell r="H292" t="str">
            <v>2015/00869</v>
          </cell>
          <cell r="I292" t="str">
            <v>ISO</v>
          </cell>
          <cell r="J292" t="str">
            <v>Graphic technology. Prepress digital data exchange. Colour targets for input scanner calibration. Colour targets for input scanner calibration</v>
          </cell>
          <cell r="K292" t="str">
            <v>L</v>
          </cell>
          <cell r="L292" t="str">
            <v>AD</v>
          </cell>
          <cell r="M292" t="str">
            <v>NW</v>
          </cell>
          <cell r="N292">
            <v>34</v>
          </cell>
          <cell r="O292" t="str">
            <v>PAI/43</v>
          </cell>
          <cell r="P292" t="str">
            <v>Delme Stephenson</v>
          </cell>
          <cell r="Q292" t="str">
            <v>Manufacturing</v>
          </cell>
        </row>
        <row r="293">
          <cell r="B293">
            <v>30349537</v>
          </cell>
          <cell r="C293" t="str">
            <v>No</v>
          </cell>
          <cell r="E293" t="str">
            <v>BS ISO 12641-2:2019</v>
          </cell>
          <cell r="F293">
            <v>43836</v>
          </cell>
          <cell r="G293">
            <v>43836</v>
          </cell>
          <cell r="H293" t="str">
            <v>2016/02927</v>
          </cell>
          <cell r="I293" t="str">
            <v>ISO</v>
          </cell>
          <cell r="J293" t="str">
            <v>Graphic technology. Prepress digital data exchange. Advanced colour targets for input scanner calibration</v>
          </cell>
          <cell r="K293" t="str">
            <v>L</v>
          </cell>
          <cell r="L293" t="str">
            <v>AD</v>
          </cell>
          <cell r="M293" t="str">
            <v>NW</v>
          </cell>
          <cell r="N293">
            <v>28</v>
          </cell>
          <cell r="O293" t="str">
            <v>PAI/43</v>
          </cell>
          <cell r="P293" t="str">
            <v>Delme Stephenson</v>
          </cell>
          <cell r="Q293" t="str">
            <v>Manufacturing</v>
          </cell>
        </row>
        <row r="294">
          <cell r="B294">
            <v>30366348</v>
          </cell>
          <cell r="C294" t="str">
            <v>No</v>
          </cell>
          <cell r="E294" t="str">
            <v>BS ISO 12809:2020</v>
          </cell>
          <cell r="F294">
            <v>43847</v>
          </cell>
          <cell r="G294">
            <v>43847</v>
          </cell>
          <cell r="H294" t="str">
            <v>2017/02933</v>
          </cell>
          <cell r="I294" t="str">
            <v>ISO</v>
          </cell>
          <cell r="J294" t="str">
            <v>Crop protection equipment. Reciprocating positive displacement pumps and centrifugal pumps. Test method</v>
          </cell>
          <cell r="K294" t="str">
            <v>L</v>
          </cell>
          <cell r="L294" t="str">
            <v>AD</v>
          </cell>
          <cell r="M294" t="str">
            <v>RV</v>
          </cell>
          <cell r="N294">
            <v>32</v>
          </cell>
          <cell r="O294" t="str">
            <v>AGE/15</v>
          </cell>
          <cell r="P294" t="str">
            <v>Sarah ONeilShaw</v>
          </cell>
          <cell r="Q294" t="str">
            <v>Manufacturing</v>
          </cell>
        </row>
        <row r="295">
          <cell r="B295">
            <v>30369623</v>
          </cell>
          <cell r="C295" t="str">
            <v>No</v>
          </cell>
          <cell r="E295" t="str">
            <v>BS ISO 13061-5:2020</v>
          </cell>
          <cell r="F295">
            <v>43845</v>
          </cell>
          <cell r="G295">
            <v>43845</v>
          </cell>
          <cell r="H295" t="str">
            <v>2017/03693</v>
          </cell>
          <cell r="I295" t="str">
            <v>ISO</v>
          </cell>
          <cell r="J295" t="str">
            <v>Physical and mechanical properties of wood. Test methods for small clear wood specimens. Determination of strength in compression perpendicular to grain</v>
          </cell>
          <cell r="K295" t="str">
            <v>L</v>
          </cell>
          <cell r="L295" t="str">
            <v>AD</v>
          </cell>
          <cell r="M295" t="str">
            <v>NW</v>
          </cell>
          <cell r="N295">
            <v>14</v>
          </cell>
          <cell r="O295" t="str">
            <v>B/543</v>
          </cell>
          <cell r="P295" t="str">
            <v>CSC</v>
          </cell>
          <cell r="Q295" t="str">
            <v>Construction</v>
          </cell>
        </row>
        <row r="296">
          <cell r="B296">
            <v>30393436</v>
          </cell>
          <cell r="C296" t="str">
            <v>No</v>
          </cell>
          <cell r="E296" t="str">
            <v>BS ISO 13276:2020</v>
          </cell>
          <cell r="F296">
            <v>43847</v>
          </cell>
          <cell r="G296">
            <v>43847</v>
          </cell>
          <cell r="H296" t="str">
            <v>2019/00809</v>
          </cell>
          <cell r="I296" t="str">
            <v>ISO</v>
          </cell>
          <cell r="J296" t="str">
            <v>Tobacco and tobacco products. Determination of nicotine purity. Gravimetric method using tungstosilicic acid</v>
          </cell>
          <cell r="K296" t="str">
            <v>L</v>
          </cell>
          <cell r="L296" t="str">
            <v>AD</v>
          </cell>
          <cell r="M296" t="str">
            <v>RV</v>
          </cell>
          <cell r="N296">
            <v>14</v>
          </cell>
          <cell r="O296" t="str">
            <v>AW/40</v>
          </cell>
          <cell r="P296" t="str">
            <v>Graham Stockley</v>
          </cell>
          <cell r="Q296" t="str">
            <v>Sustainability</v>
          </cell>
        </row>
        <row r="297">
          <cell r="B297">
            <v>30368929</v>
          </cell>
          <cell r="C297" t="str">
            <v>No</v>
          </cell>
          <cell r="E297" t="str">
            <v>BS ISO 13400-2:2019</v>
          </cell>
          <cell r="F297">
            <v>43840</v>
          </cell>
          <cell r="G297">
            <v>43840</v>
          </cell>
          <cell r="H297" t="str">
            <v>2017/03507</v>
          </cell>
          <cell r="I297" t="str">
            <v>ISO</v>
          </cell>
          <cell r="J297" t="str">
            <v>Road vehicles. Diagnostic communication over Internet Protocol (DoIP). Transport protocol and network layer services</v>
          </cell>
          <cell r="K297" t="str">
            <v>L</v>
          </cell>
          <cell r="L297" t="str">
            <v>AD</v>
          </cell>
          <cell r="M297" t="str">
            <v>RV</v>
          </cell>
          <cell r="N297">
            <v>92</v>
          </cell>
          <cell r="O297" t="str">
            <v>AUE/16</v>
          </cell>
          <cell r="P297" t="str">
            <v>Alex Price</v>
          </cell>
          <cell r="Q297" t="str">
            <v>Manufacturing</v>
          </cell>
        </row>
        <row r="298">
          <cell r="B298">
            <v>30389609</v>
          </cell>
          <cell r="C298" t="str">
            <v>No</v>
          </cell>
          <cell r="E298" t="str">
            <v>BS ISO/IEC 14165-226:2020</v>
          </cell>
          <cell r="F298">
            <v>43840</v>
          </cell>
          <cell r="G298">
            <v>43840</v>
          </cell>
          <cell r="H298" t="str">
            <v>2019/00044</v>
          </cell>
          <cell r="I298" t="str">
            <v>ISO/IEC</v>
          </cell>
          <cell r="J298" t="str">
            <v>Information technology. Fibre channel. Single-byte command code sets mapping protocol. 6 (FC-SB-6)</v>
          </cell>
          <cell r="K298" t="str">
            <v>L</v>
          </cell>
          <cell r="L298" t="str">
            <v>AD</v>
          </cell>
          <cell r="M298" t="str">
            <v>NW</v>
          </cell>
          <cell r="N298">
            <v>292</v>
          </cell>
          <cell r="O298" t="str">
            <v>ICT/1</v>
          </cell>
          <cell r="P298" t="str">
            <v>Emelie Bratt</v>
          </cell>
          <cell r="Q298" t="str">
            <v>Governance &amp; Resilience</v>
          </cell>
        </row>
        <row r="299">
          <cell r="B299">
            <v>30363633</v>
          </cell>
          <cell r="C299" t="str">
            <v>No</v>
          </cell>
          <cell r="E299" t="str">
            <v>BS ISO 14620-2:2019</v>
          </cell>
          <cell r="F299">
            <v>43840</v>
          </cell>
          <cell r="G299">
            <v>43840</v>
          </cell>
          <cell r="H299" t="str">
            <v>2017/02309</v>
          </cell>
          <cell r="I299" t="str">
            <v>ISO</v>
          </cell>
          <cell r="J299" t="str">
            <v>Space systems. Safety requirements. Launch site operations</v>
          </cell>
          <cell r="K299" t="str">
            <v>L</v>
          </cell>
          <cell r="L299" t="str">
            <v>AD</v>
          </cell>
          <cell r="M299" t="str">
            <v>RV</v>
          </cell>
          <cell r="N299">
            <v>24</v>
          </cell>
          <cell r="O299" t="str">
            <v>ACE/68</v>
          </cell>
          <cell r="P299" t="str">
            <v>Delme Stephenson</v>
          </cell>
          <cell r="Q299" t="str">
            <v>Manufacturing</v>
          </cell>
        </row>
        <row r="300">
          <cell r="B300">
            <v>30366641</v>
          </cell>
          <cell r="C300" t="str">
            <v>No</v>
          </cell>
          <cell r="E300" t="str">
            <v>BS ISO 14743:2020</v>
          </cell>
          <cell r="F300">
            <v>43843</v>
          </cell>
          <cell r="G300">
            <v>43843</v>
          </cell>
          <cell r="H300" t="str">
            <v>2017/02996</v>
          </cell>
          <cell r="I300" t="str">
            <v>ISO</v>
          </cell>
          <cell r="J300" t="str">
            <v>Pneumatic fluid power. Push-in connectors for thermoplastic tubes</v>
          </cell>
          <cell r="K300" t="str">
            <v>L</v>
          </cell>
          <cell r="L300" t="str">
            <v>AD</v>
          </cell>
          <cell r="M300" t="str">
            <v>RV</v>
          </cell>
          <cell r="N300">
            <v>40</v>
          </cell>
          <cell r="O300" t="str">
            <v>MCE/18</v>
          </cell>
          <cell r="P300" t="str">
            <v>Philippa Younas</v>
          </cell>
          <cell r="Q300" t="str">
            <v>Manufacturing</v>
          </cell>
        </row>
        <row r="301">
          <cell r="B301">
            <v>30357642</v>
          </cell>
          <cell r="C301" t="str">
            <v>No</v>
          </cell>
          <cell r="E301" t="str">
            <v>BS ISO/IEC 14763-2:2019</v>
          </cell>
          <cell r="F301">
            <v>43846</v>
          </cell>
          <cell r="G301">
            <v>43846</v>
          </cell>
          <cell r="H301" t="str">
            <v>2017/00859</v>
          </cell>
          <cell r="I301" t="str">
            <v>ISO/IEC</v>
          </cell>
          <cell r="J301" t="str">
            <v>Information technology. Implementation and operation of customer premises cabling. Planning and installation</v>
          </cell>
          <cell r="K301" t="str">
            <v>L</v>
          </cell>
          <cell r="L301" t="str">
            <v>AD</v>
          </cell>
          <cell r="M301" t="str">
            <v>RV</v>
          </cell>
          <cell r="N301">
            <v>178</v>
          </cell>
          <cell r="O301" t="str">
            <v>TCT/7</v>
          </cell>
          <cell r="P301" t="str">
            <v>Christopher Brown</v>
          </cell>
          <cell r="Q301" t="str">
            <v>Governance &amp; Resilience</v>
          </cell>
        </row>
        <row r="302">
          <cell r="B302">
            <v>30383664</v>
          </cell>
          <cell r="C302" t="str">
            <v>No</v>
          </cell>
          <cell r="E302" t="str">
            <v>BS ISO 15585:2019</v>
          </cell>
          <cell r="F302">
            <v>43859</v>
          </cell>
          <cell r="G302">
            <v>43859</v>
          </cell>
          <cell r="H302" t="str">
            <v>2018/02877</v>
          </cell>
          <cell r="I302" t="str">
            <v>ISO</v>
          </cell>
          <cell r="J302" t="str">
            <v>Hard coal. Determination of caking index</v>
          </cell>
          <cell r="K302" t="str">
            <v>L</v>
          </cell>
          <cell r="L302" t="str">
            <v>AD</v>
          </cell>
          <cell r="M302" t="str">
            <v>RV</v>
          </cell>
          <cell r="N302">
            <v>20</v>
          </cell>
          <cell r="O302" t="str">
            <v>PTI/16</v>
          </cell>
          <cell r="P302" t="str">
            <v>CSC</v>
          </cell>
          <cell r="Q302" t="str">
            <v>Sustainability</v>
          </cell>
        </row>
        <row r="303">
          <cell r="B303">
            <v>30327463</v>
          </cell>
          <cell r="C303" t="str">
            <v>No</v>
          </cell>
          <cell r="E303" t="str">
            <v>BS ISO 15727:2020</v>
          </cell>
          <cell r="F303">
            <v>43851</v>
          </cell>
          <cell r="G303">
            <v>43851</v>
          </cell>
          <cell r="H303" t="str">
            <v>2015/01728</v>
          </cell>
          <cell r="I303" t="str">
            <v>ISO</v>
          </cell>
          <cell r="J303" t="str">
            <v>UV-C devices. Measurement of the output of a UV-C lamp</v>
          </cell>
          <cell r="K303" t="str">
            <v>L</v>
          </cell>
          <cell r="L303" t="str">
            <v>AD</v>
          </cell>
          <cell r="M303" t="str">
            <v>NW</v>
          </cell>
          <cell r="N303">
            <v>30</v>
          </cell>
          <cell r="O303" t="str">
            <v>MCE/21</v>
          </cell>
          <cell r="P303" t="str">
            <v>CSC</v>
          </cell>
          <cell r="Q303" t="str">
            <v>Manufacturing</v>
          </cell>
        </row>
        <row r="304">
          <cell r="B304">
            <v>30390872</v>
          </cell>
          <cell r="C304" t="str">
            <v>No</v>
          </cell>
          <cell r="E304" t="str">
            <v>BS EN ISO 15902:2020</v>
          </cell>
          <cell r="F304">
            <v>43853</v>
          </cell>
          <cell r="G304">
            <v>43853</v>
          </cell>
          <cell r="H304" t="str">
            <v>2019/00321</v>
          </cell>
          <cell r="I304" t="str">
            <v>ISO</v>
          </cell>
          <cell r="J304" t="str">
            <v>Optics and photonics. Diffractive optics. Vocabulary</v>
          </cell>
          <cell r="K304" t="str">
            <v>L</v>
          </cell>
          <cell r="L304" t="str">
            <v>AD</v>
          </cell>
          <cell r="M304" t="str">
            <v>RV</v>
          </cell>
          <cell r="N304">
            <v>24</v>
          </cell>
          <cell r="O304" t="str">
            <v>CPW/172</v>
          </cell>
          <cell r="P304" t="str">
            <v>Delme Stephenson</v>
          </cell>
          <cell r="Q304" t="str">
            <v>Manufacturing</v>
          </cell>
        </row>
        <row r="305">
          <cell r="B305">
            <v>30377322</v>
          </cell>
          <cell r="C305" t="str">
            <v>No</v>
          </cell>
          <cell r="E305" t="str">
            <v>BS ISO 16049-1:2020</v>
          </cell>
          <cell r="F305">
            <v>43850</v>
          </cell>
          <cell r="G305">
            <v>43850</v>
          </cell>
          <cell r="H305" t="str">
            <v>2018/01334</v>
          </cell>
          <cell r="I305" t="str">
            <v>ISO</v>
          </cell>
          <cell r="J305" t="str">
            <v>Air cargo equipment. Restraint straps. Design criteria and testing methods</v>
          </cell>
          <cell r="K305" t="str">
            <v>L</v>
          </cell>
          <cell r="L305" t="str">
            <v>AD</v>
          </cell>
          <cell r="M305" t="str">
            <v>RV</v>
          </cell>
          <cell r="N305">
            <v>32</v>
          </cell>
          <cell r="O305" t="str">
            <v>ACE/57</v>
          </cell>
          <cell r="P305" t="str">
            <v>CSC</v>
          </cell>
          <cell r="Q305" t="str">
            <v>Manufacturing</v>
          </cell>
        </row>
        <row r="306">
          <cell r="B306">
            <v>30337682</v>
          </cell>
          <cell r="C306" t="str">
            <v>No</v>
          </cell>
          <cell r="E306" t="str">
            <v>BS ISO 16049-2:2020</v>
          </cell>
          <cell r="F306">
            <v>43853</v>
          </cell>
          <cell r="G306">
            <v>43853</v>
          </cell>
          <cell r="H306" t="str">
            <v>2016/00300</v>
          </cell>
          <cell r="I306" t="str">
            <v>ISO</v>
          </cell>
          <cell r="J306" t="str">
            <v>Air cargo equipment. Restraint straps. Utilization requirements and recommendations and lashing calculations</v>
          </cell>
          <cell r="K306" t="str">
            <v>L</v>
          </cell>
          <cell r="L306" t="str">
            <v>AD</v>
          </cell>
          <cell r="M306" t="str">
            <v>RV</v>
          </cell>
          <cell r="N306">
            <v>26</v>
          </cell>
          <cell r="O306" t="str">
            <v>ACE/57</v>
          </cell>
          <cell r="P306" t="str">
            <v>CSC</v>
          </cell>
          <cell r="Q306" t="str">
            <v>Manufacturing</v>
          </cell>
        </row>
        <row r="307">
          <cell r="B307">
            <v>30376363</v>
          </cell>
          <cell r="C307" t="str">
            <v>No</v>
          </cell>
          <cell r="E307" t="str">
            <v>BS EN ISO 16297:2020</v>
          </cell>
          <cell r="F307">
            <v>43860</v>
          </cell>
          <cell r="G307">
            <v>43860</v>
          </cell>
          <cell r="H307" t="str">
            <v>2018/01119</v>
          </cell>
          <cell r="I307" t="str">
            <v>ISO</v>
          </cell>
          <cell r="J307" t="str">
            <v>Milk. Bacterial count. Protocol for the evaluation of alternative methods</v>
          </cell>
          <cell r="K307" t="str">
            <v>L</v>
          </cell>
          <cell r="L307" t="str">
            <v>AD</v>
          </cell>
          <cell r="M307" t="str">
            <v>RV</v>
          </cell>
          <cell r="N307">
            <v>20</v>
          </cell>
          <cell r="O307" t="str">
            <v>AW/5</v>
          </cell>
          <cell r="P307" t="str">
            <v>CSC</v>
          </cell>
          <cell r="Q307" t="str">
            <v>Sustainability</v>
          </cell>
        </row>
        <row r="308">
          <cell r="B308">
            <v>30374661</v>
          </cell>
          <cell r="C308" t="str">
            <v>No</v>
          </cell>
          <cell r="E308" t="str">
            <v>BS EN ISO 16610-61:2015+A1:2020</v>
          </cell>
          <cell r="F308">
            <v>43854</v>
          </cell>
          <cell r="G308">
            <v>43854</v>
          </cell>
          <cell r="H308" t="str">
            <v>2018/00714</v>
          </cell>
          <cell r="I308" t="str">
            <v>ISO</v>
          </cell>
          <cell r="J308" t="str">
            <v>Geometrical product specification (GPS). Filtration. Linear areal filters. Gaussian filters</v>
          </cell>
          <cell r="K308" t="str">
            <v>L</v>
          </cell>
          <cell r="L308" t="str">
            <v>AD</v>
          </cell>
          <cell r="M308" t="str">
            <v>AM</v>
          </cell>
          <cell r="N308">
            <v>30</v>
          </cell>
          <cell r="O308" t="str">
            <v>TPR/1</v>
          </cell>
          <cell r="P308" t="str">
            <v>Sarah Kelly</v>
          </cell>
          <cell r="Q308" t="str">
            <v>Manufacturing</v>
          </cell>
        </row>
        <row r="309">
          <cell r="B309">
            <v>30399735</v>
          </cell>
          <cell r="C309" t="str">
            <v>No</v>
          </cell>
          <cell r="E309" t="str">
            <v>BS EN ISO 16645:2019</v>
          </cell>
          <cell r="F309">
            <v>43845</v>
          </cell>
          <cell r="G309">
            <v>43845</v>
          </cell>
          <cell r="H309" t="str">
            <v>2014/00764</v>
          </cell>
          <cell r="I309" t="str">
            <v>ISO</v>
          </cell>
          <cell r="J309" t="str">
            <v>Radiological protection. Medical electron accelerators. Requirements and recommendations for shielding design and evaluation</v>
          </cell>
          <cell r="K309" t="str">
            <v>L</v>
          </cell>
          <cell r="L309" t="str">
            <v>AD</v>
          </cell>
          <cell r="M309" t="str">
            <v>NW</v>
          </cell>
          <cell r="N309">
            <v>86</v>
          </cell>
          <cell r="O309" t="str">
            <v>NCE/2</v>
          </cell>
          <cell r="P309" t="str">
            <v>Nicola Young</v>
          </cell>
          <cell r="Q309" t="str">
            <v>Sustainability</v>
          </cell>
        </row>
        <row r="310">
          <cell r="B310">
            <v>30325476</v>
          </cell>
          <cell r="C310" t="str">
            <v>No</v>
          </cell>
          <cell r="E310" t="str">
            <v>BS ISO 18589-4:2019</v>
          </cell>
          <cell r="F310">
            <v>43833</v>
          </cell>
          <cell r="G310">
            <v>43833</v>
          </cell>
          <cell r="H310" t="str">
            <v>2015/01302</v>
          </cell>
          <cell r="I310" t="str">
            <v>ISO</v>
          </cell>
          <cell r="J310" t="str">
            <v>Measurement of radioactivity in the environment. Soil. Plutonium 238 and plutonium 239 + 240. Test method using alpha spectrometry</v>
          </cell>
          <cell r="K310" t="str">
            <v>L</v>
          </cell>
          <cell r="L310" t="str">
            <v>AD</v>
          </cell>
          <cell r="M310" t="str">
            <v>RV</v>
          </cell>
          <cell r="N310">
            <v>32</v>
          </cell>
          <cell r="O310" t="str">
            <v>NCE/2</v>
          </cell>
          <cell r="P310" t="str">
            <v>Nicola Young</v>
          </cell>
          <cell r="Q310" t="str">
            <v>Sustainability</v>
          </cell>
        </row>
        <row r="311">
          <cell r="B311">
            <v>30325464</v>
          </cell>
          <cell r="C311" t="str">
            <v>No</v>
          </cell>
          <cell r="E311" t="str">
            <v>BS ISO 18589-5:2019</v>
          </cell>
          <cell r="F311">
            <v>43833</v>
          </cell>
          <cell r="G311">
            <v>43833</v>
          </cell>
          <cell r="H311" t="str">
            <v>2015/01298</v>
          </cell>
          <cell r="I311" t="str">
            <v>ISO</v>
          </cell>
          <cell r="J311" t="str">
            <v>Measurement of radioactivity in the environment. Soil. Strontium 90. Test method using proportional counting or liquid scintillation counting</v>
          </cell>
          <cell r="K311" t="str">
            <v>L</v>
          </cell>
          <cell r="L311" t="str">
            <v>AD</v>
          </cell>
          <cell r="M311" t="str">
            <v>RV</v>
          </cell>
          <cell r="N311">
            <v>42</v>
          </cell>
          <cell r="O311" t="str">
            <v>NCE/2</v>
          </cell>
          <cell r="P311" t="str">
            <v>Nicola Young</v>
          </cell>
          <cell r="Q311" t="str">
            <v>Sustainability</v>
          </cell>
        </row>
        <row r="312">
          <cell r="B312">
            <v>30325461</v>
          </cell>
          <cell r="C312" t="str">
            <v>No</v>
          </cell>
          <cell r="E312" t="str">
            <v>BS ISO 18589-6:2019</v>
          </cell>
          <cell r="F312">
            <v>43833</v>
          </cell>
          <cell r="G312">
            <v>43833</v>
          </cell>
          <cell r="H312" t="str">
            <v>2015/01297</v>
          </cell>
          <cell r="I312" t="str">
            <v>ISO</v>
          </cell>
          <cell r="J312" t="str">
            <v>Measurement of radioactivity in the environment. Soil. Gross alpha and gross beta activities. Test method using gas-flow proportional counting</v>
          </cell>
          <cell r="K312" t="str">
            <v>L</v>
          </cell>
          <cell r="L312" t="str">
            <v>AD</v>
          </cell>
          <cell r="M312" t="str">
            <v>RV</v>
          </cell>
          <cell r="N312">
            <v>22</v>
          </cell>
          <cell r="O312" t="str">
            <v>NCE/2</v>
          </cell>
          <cell r="P312" t="str">
            <v>Nicola Young</v>
          </cell>
          <cell r="Q312" t="str">
            <v>Sustainability</v>
          </cell>
        </row>
        <row r="313">
          <cell r="B313">
            <v>30371505</v>
          </cell>
          <cell r="C313" t="str">
            <v>No</v>
          </cell>
          <cell r="E313" t="str">
            <v>BS ISO 18937:2020</v>
          </cell>
          <cell r="F313">
            <v>43845</v>
          </cell>
          <cell r="G313">
            <v>43845</v>
          </cell>
          <cell r="H313" t="str">
            <v>2017/04113</v>
          </cell>
          <cell r="I313" t="str">
            <v>ISO</v>
          </cell>
          <cell r="J313" t="str">
            <v>Imaging materials. Photographic reflection prints. Methods for measuring indoor light stability</v>
          </cell>
          <cell r="K313" t="str">
            <v>L</v>
          </cell>
          <cell r="L313" t="str">
            <v>AD</v>
          </cell>
          <cell r="M313" t="str">
            <v>RV</v>
          </cell>
          <cell r="N313">
            <v>30</v>
          </cell>
          <cell r="O313" t="str">
            <v>CPW/42</v>
          </cell>
          <cell r="P313" t="str">
            <v>CSC</v>
          </cell>
          <cell r="Q313" t="str">
            <v>Manufacturing</v>
          </cell>
        </row>
        <row r="314">
          <cell r="B314">
            <v>30366156</v>
          </cell>
          <cell r="C314" t="str">
            <v>No</v>
          </cell>
          <cell r="E314" t="str">
            <v>BS ISO 19072-2:2019</v>
          </cell>
          <cell r="F314">
            <v>43840</v>
          </cell>
          <cell r="G314">
            <v>43840</v>
          </cell>
          <cell r="H314" t="str">
            <v>2017/02884</v>
          </cell>
          <cell r="I314" t="str">
            <v>ISO</v>
          </cell>
          <cell r="J314" t="str">
            <v>Road vehicles. Connection interface for pyrotechnic devices, two-way and three-way connections. Test methods and general performance requirements</v>
          </cell>
          <cell r="K314" t="str">
            <v>L</v>
          </cell>
          <cell r="L314" t="str">
            <v>AD</v>
          </cell>
          <cell r="M314" t="str">
            <v>RV</v>
          </cell>
          <cell r="N314">
            <v>30</v>
          </cell>
          <cell r="O314" t="str">
            <v>AUE/16</v>
          </cell>
          <cell r="P314" t="str">
            <v>Alex Price</v>
          </cell>
          <cell r="Q314" t="str">
            <v>Manufacturing</v>
          </cell>
        </row>
        <row r="315">
          <cell r="B315">
            <v>30303349</v>
          </cell>
          <cell r="C315" t="str">
            <v>No</v>
          </cell>
          <cell r="E315" t="str">
            <v>BS EN ISO 19107:2019</v>
          </cell>
          <cell r="F315">
            <v>43838</v>
          </cell>
          <cell r="G315">
            <v>43838</v>
          </cell>
          <cell r="H315" t="str">
            <v>2014/01438</v>
          </cell>
          <cell r="I315" t="str">
            <v>ISO</v>
          </cell>
          <cell r="J315" t="str">
            <v>Geographic information. Spatial schema</v>
          </cell>
          <cell r="K315" t="str">
            <v>L</v>
          </cell>
          <cell r="L315" t="str">
            <v>AD</v>
          </cell>
          <cell r="M315" t="str">
            <v>RV</v>
          </cell>
          <cell r="N315">
            <v>238</v>
          </cell>
          <cell r="O315" t="str">
            <v>IST/36</v>
          </cell>
          <cell r="P315" t="str">
            <v>CSC</v>
          </cell>
          <cell r="Q315" t="str">
            <v>Governance &amp; Resilience</v>
          </cell>
        </row>
        <row r="316">
          <cell r="B316">
            <v>30345969</v>
          </cell>
          <cell r="C316" t="str">
            <v>No</v>
          </cell>
          <cell r="E316" t="str">
            <v>BS EN ISO 19116:2019</v>
          </cell>
          <cell r="F316">
            <v>43836</v>
          </cell>
          <cell r="G316">
            <v>43836</v>
          </cell>
          <cell r="H316" t="str">
            <v>2016/02147</v>
          </cell>
          <cell r="I316" t="str">
            <v>ISO</v>
          </cell>
          <cell r="J316" t="str">
            <v>Geographic information. Positioning services</v>
          </cell>
          <cell r="K316" t="str">
            <v>L</v>
          </cell>
          <cell r="L316" t="str">
            <v>AD</v>
          </cell>
          <cell r="M316" t="str">
            <v>RV</v>
          </cell>
          <cell r="N316">
            <v>74</v>
          </cell>
          <cell r="O316" t="str">
            <v>IST/36</v>
          </cell>
          <cell r="P316" t="str">
            <v>CSC</v>
          </cell>
          <cell r="Q316" t="str">
            <v>Governance &amp; Resilience</v>
          </cell>
        </row>
        <row r="317">
          <cell r="B317">
            <v>30341996</v>
          </cell>
          <cell r="C317" t="str">
            <v>No</v>
          </cell>
          <cell r="E317" t="str">
            <v>BS ISO 19161-1:2020</v>
          </cell>
          <cell r="F317">
            <v>43861</v>
          </cell>
          <cell r="G317">
            <v>43861</v>
          </cell>
          <cell r="H317" t="str">
            <v>2016/01303</v>
          </cell>
          <cell r="I317" t="str">
            <v>ISO</v>
          </cell>
          <cell r="J317" t="str">
            <v>Geographic information. Geodetic references. International terrestrial reference system (ITRS)</v>
          </cell>
          <cell r="K317" t="str">
            <v>L</v>
          </cell>
          <cell r="L317" t="str">
            <v>AD</v>
          </cell>
          <cell r="M317" t="str">
            <v>NW</v>
          </cell>
          <cell r="N317">
            <v>26</v>
          </cell>
          <cell r="O317" t="str">
            <v>IST/36</v>
          </cell>
          <cell r="P317" t="str">
            <v>CSC</v>
          </cell>
          <cell r="Q317" t="str">
            <v>Governance &amp; Resilience</v>
          </cell>
        </row>
        <row r="318">
          <cell r="B318">
            <v>30384562</v>
          </cell>
          <cell r="C318" t="str">
            <v>No</v>
          </cell>
          <cell r="E318" t="str">
            <v>BS ISO/IEC 20071-11:2019</v>
          </cell>
          <cell r="F318">
            <v>43840</v>
          </cell>
          <cell r="G318">
            <v>43840</v>
          </cell>
          <cell r="H318" t="str">
            <v>2018/03060</v>
          </cell>
          <cell r="I318" t="str">
            <v>ISO/IEC</v>
          </cell>
          <cell r="J318" t="str">
            <v>Information technology. User interface component accessibility. Guidance on text alternatives for images</v>
          </cell>
          <cell r="K318" t="str">
            <v>L</v>
          </cell>
          <cell r="L318" t="str">
            <v>AD</v>
          </cell>
          <cell r="M318" t="str">
            <v>NW</v>
          </cell>
          <cell r="N318">
            <v>52</v>
          </cell>
          <cell r="O318" t="str">
            <v>ICT/2</v>
          </cell>
          <cell r="P318" t="str">
            <v>Michelle Ravey</v>
          </cell>
          <cell r="Q318" t="str">
            <v>Governance &amp; Resilience</v>
          </cell>
        </row>
        <row r="319">
          <cell r="B319">
            <v>30325116</v>
          </cell>
          <cell r="C319" t="str">
            <v>No</v>
          </cell>
          <cell r="E319" t="str">
            <v>BS ISO 20661:2020</v>
          </cell>
          <cell r="F319">
            <v>43847</v>
          </cell>
          <cell r="G319">
            <v>43847</v>
          </cell>
          <cell r="H319" t="str">
            <v>2015/01202</v>
          </cell>
          <cell r="I319" t="str">
            <v>ISO</v>
          </cell>
          <cell r="J319" t="str">
            <v>Ships and marine technology. Cutter suction dredger supervisory and control systems</v>
          </cell>
          <cell r="K319" t="str">
            <v>L</v>
          </cell>
          <cell r="L319" t="str">
            <v>AD</v>
          </cell>
          <cell r="M319" t="str">
            <v>NW</v>
          </cell>
          <cell r="N319">
            <v>16</v>
          </cell>
          <cell r="O319" t="str">
            <v>SME/32</v>
          </cell>
          <cell r="P319" t="str">
            <v>Michelle Ravey</v>
          </cell>
          <cell r="Q319" t="str">
            <v>Governance &amp; Resilience</v>
          </cell>
        </row>
        <row r="320">
          <cell r="B320">
            <v>30325119</v>
          </cell>
          <cell r="C320" t="str">
            <v>No</v>
          </cell>
          <cell r="E320" t="str">
            <v>BS ISO 20662:2020</v>
          </cell>
          <cell r="F320">
            <v>43845</v>
          </cell>
          <cell r="G320">
            <v>43845</v>
          </cell>
          <cell r="H320" t="str">
            <v>2015/01203</v>
          </cell>
          <cell r="I320" t="str">
            <v>ISO</v>
          </cell>
          <cell r="J320" t="str">
            <v>Ships and marine technology. Hopper dredger supervisory and control systems</v>
          </cell>
          <cell r="K320" t="str">
            <v>L</v>
          </cell>
          <cell r="L320" t="str">
            <v>AD</v>
          </cell>
          <cell r="M320" t="str">
            <v>NW</v>
          </cell>
          <cell r="N320">
            <v>18</v>
          </cell>
          <cell r="O320" t="str">
            <v>SME/32</v>
          </cell>
          <cell r="P320" t="str">
            <v>Michelle Ravey</v>
          </cell>
          <cell r="Q320" t="str">
            <v>Governance &amp; Resilience</v>
          </cell>
        </row>
        <row r="321">
          <cell r="B321">
            <v>30369594</v>
          </cell>
          <cell r="C321" t="str">
            <v>No</v>
          </cell>
          <cell r="E321" t="str">
            <v>BS ISO 20663:2020</v>
          </cell>
          <cell r="F321">
            <v>43845</v>
          </cell>
          <cell r="G321">
            <v>43845</v>
          </cell>
          <cell r="H321" t="str">
            <v>2017/03683</v>
          </cell>
          <cell r="I321" t="str">
            <v>ISO</v>
          </cell>
          <cell r="J321" t="str">
            <v>Ships and marine technology. Grab dredger supervisory and control systems</v>
          </cell>
          <cell r="K321" t="str">
            <v>L</v>
          </cell>
          <cell r="L321" t="str">
            <v>AD</v>
          </cell>
          <cell r="M321" t="str">
            <v>NW</v>
          </cell>
          <cell r="N321">
            <v>14</v>
          </cell>
          <cell r="O321" t="str">
            <v>SME/32</v>
          </cell>
          <cell r="P321" t="str">
            <v>Michelle Ravey</v>
          </cell>
          <cell r="Q321" t="str">
            <v>Governance &amp; Resilience</v>
          </cell>
        </row>
        <row r="322">
          <cell r="B322">
            <v>30410775</v>
          </cell>
          <cell r="C322" t="str">
            <v>Yes</v>
          </cell>
          <cell r="D322" t="str">
            <v>Yes</v>
          </cell>
          <cell r="E322" t="str">
            <v>BS EN ISO 20696:2018</v>
          </cell>
          <cell r="F322">
            <v>43853</v>
          </cell>
          <cell r="G322">
            <v>43292</v>
          </cell>
          <cell r="H322" t="str">
            <v>2016/00063</v>
          </cell>
          <cell r="I322" t="str">
            <v>ISO</v>
          </cell>
          <cell r="J322" t="str">
            <v>Sterile urethral catheters for single use</v>
          </cell>
          <cell r="K322" t="str">
            <v>P</v>
          </cell>
          <cell r="L322" t="str">
            <v>AD</v>
          </cell>
          <cell r="M322" t="str">
            <v>NW</v>
          </cell>
          <cell r="N322">
            <v>42</v>
          </cell>
          <cell r="O322" t="str">
            <v>CH/84</v>
          </cell>
          <cell r="P322" t="str">
            <v>CSC</v>
          </cell>
          <cell r="Q322" t="str">
            <v>Governance &amp; Resilience</v>
          </cell>
        </row>
        <row r="323">
          <cell r="B323">
            <v>30358946</v>
          </cell>
          <cell r="C323" t="str">
            <v>No</v>
          </cell>
          <cell r="E323" t="str">
            <v>BS EN ISO 20705:2020</v>
          </cell>
          <cell r="F323">
            <v>43853</v>
          </cell>
          <cell r="G323">
            <v>43853</v>
          </cell>
          <cell r="H323" t="str">
            <v>2017/01167</v>
          </cell>
          <cell r="I323" t="str">
            <v>ISO</v>
          </cell>
          <cell r="J323" t="str">
            <v>Textiles. Quantitative microscopical analysis. General principles of testing</v>
          </cell>
          <cell r="K323" t="str">
            <v>L</v>
          </cell>
          <cell r="L323" t="str">
            <v>AD</v>
          </cell>
          <cell r="M323" t="str">
            <v>NW</v>
          </cell>
          <cell r="N323">
            <v>26</v>
          </cell>
          <cell r="O323" t="str">
            <v>TCI/80</v>
          </cell>
          <cell r="P323" t="str">
            <v>Sarah Horsfield</v>
          </cell>
          <cell r="Q323" t="str">
            <v>Manufacturing</v>
          </cell>
        </row>
        <row r="324">
          <cell r="B324">
            <v>30372710</v>
          </cell>
          <cell r="C324" t="str">
            <v>No</v>
          </cell>
          <cell r="E324" t="str">
            <v>BS EN ISO 20706-1:2019</v>
          </cell>
          <cell r="F324">
            <v>43838</v>
          </cell>
          <cell r="G324">
            <v>43838</v>
          </cell>
          <cell r="H324" t="str">
            <v>2018/00266</v>
          </cell>
          <cell r="I324" t="str">
            <v>ISO</v>
          </cell>
          <cell r="J324" t="str">
            <v>Textiles. Qualitative and quantitative analysis of some bast fibres (flax, hemp, ramie) and their blends. Fibre identification using microscopy methods</v>
          </cell>
          <cell r="K324" t="str">
            <v>L</v>
          </cell>
          <cell r="L324" t="str">
            <v>AD</v>
          </cell>
          <cell r="M324" t="str">
            <v>NW</v>
          </cell>
          <cell r="N324">
            <v>36</v>
          </cell>
          <cell r="O324" t="str">
            <v>TCI/80</v>
          </cell>
          <cell r="P324" t="str">
            <v>Sarah Horsfield</v>
          </cell>
          <cell r="Q324" t="str">
            <v>Manufacturing</v>
          </cell>
        </row>
        <row r="325">
          <cell r="B325">
            <v>30331287</v>
          </cell>
          <cell r="C325" t="str">
            <v>No</v>
          </cell>
          <cell r="E325" t="str">
            <v>BS ISO 20852:2020</v>
          </cell>
          <cell r="F325">
            <v>43845</v>
          </cell>
          <cell r="G325">
            <v>43845</v>
          </cell>
          <cell r="H325" t="str">
            <v>2015/02604</v>
          </cell>
          <cell r="I325" t="str">
            <v>ISO</v>
          </cell>
          <cell r="J325" t="str">
            <v>Textiles. Determination of the total heat transfer through textiles in simulated environments</v>
          </cell>
          <cell r="K325" t="str">
            <v>L</v>
          </cell>
          <cell r="L325" t="str">
            <v>AD</v>
          </cell>
          <cell r="M325" t="str">
            <v>NW</v>
          </cell>
          <cell r="N325">
            <v>16</v>
          </cell>
          <cell r="O325" t="str">
            <v>TCI/24</v>
          </cell>
          <cell r="P325" t="str">
            <v>Sarah Horsfield</v>
          </cell>
          <cell r="Q325" t="str">
            <v>Manufacturing</v>
          </cell>
        </row>
        <row r="326">
          <cell r="B326">
            <v>30383476</v>
          </cell>
          <cell r="C326" t="str">
            <v>No</v>
          </cell>
          <cell r="E326" t="str">
            <v>BS ISO 21246:2019</v>
          </cell>
          <cell r="F326">
            <v>43840</v>
          </cell>
          <cell r="G326">
            <v>43840</v>
          </cell>
          <cell r="H326" t="str">
            <v>2018/02825</v>
          </cell>
          <cell r="I326" t="str">
            <v>ISO</v>
          </cell>
          <cell r="J326" t="str">
            <v>Information and documentation. Key indicators for museums</v>
          </cell>
          <cell r="K326" t="str">
            <v>L</v>
          </cell>
          <cell r="L326" t="str">
            <v>AD</v>
          </cell>
          <cell r="M326" t="str">
            <v>NW</v>
          </cell>
          <cell r="N326">
            <v>78</v>
          </cell>
          <cell r="O326" t="str">
            <v>IDT/2/15</v>
          </cell>
          <cell r="P326" t="str">
            <v>Louisa Mohsen</v>
          </cell>
          <cell r="Q326" t="str">
            <v>Governance &amp; Resilience</v>
          </cell>
        </row>
        <row r="327">
          <cell r="B327">
            <v>30352188</v>
          </cell>
          <cell r="C327" t="str">
            <v>No</v>
          </cell>
          <cell r="E327" t="str">
            <v>BS ISO 21256-2:2020</v>
          </cell>
          <cell r="F327">
            <v>43853</v>
          </cell>
          <cell r="G327">
            <v>43853</v>
          </cell>
          <cell r="H327" t="str">
            <v>2016/03492</v>
          </cell>
          <cell r="I327" t="str">
            <v>ISO</v>
          </cell>
          <cell r="J327" t="str">
            <v>Fine bubble technology. Cleaning applications. Test method for cleaning machine-oil stained surfaces of machined metal parts</v>
          </cell>
          <cell r="K327" t="str">
            <v>L</v>
          </cell>
          <cell r="L327" t="str">
            <v>AD</v>
          </cell>
          <cell r="M327" t="str">
            <v>NW</v>
          </cell>
          <cell r="N327">
            <v>24</v>
          </cell>
          <cell r="O327" t="str">
            <v>LBI/50</v>
          </cell>
          <cell r="P327" t="str">
            <v>Ellena Cullum</v>
          </cell>
          <cell r="Q327" t="str">
            <v>Manufacturing</v>
          </cell>
        </row>
        <row r="328">
          <cell r="B328">
            <v>30349832</v>
          </cell>
          <cell r="C328" t="str">
            <v>Yes</v>
          </cell>
          <cell r="D328" t="str">
            <v>No</v>
          </cell>
          <cell r="E328" t="str">
            <v>BS ISO 21801-1:2020</v>
          </cell>
          <cell r="F328">
            <v>43845</v>
          </cell>
          <cell r="G328">
            <v>43845</v>
          </cell>
          <cell r="H328" t="str">
            <v>2016/02990</v>
          </cell>
          <cell r="I328" t="str">
            <v>ISO</v>
          </cell>
          <cell r="J328" t="str">
            <v>Cognitive accessibility. General guidelines</v>
          </cell>
          <cell r="K328" t="str">
            <v>P</v>
          </cell>
          <cell r="L328" t="str">
            <v>AD</v>
          </cell>
          <cell r="M328" t="str">
            <v>NW</v>
          </cell>
          <cell r="N328">
            <v>32</v>
          </cell>
          <cell r="O328" t="str">
            <v>CH/173</v>
          </cell>
          <cell r="P328" t="str">
            <v>Nicola Packer</v>
          </cell>
          <cell r="Q328" t="str">
            <v>Governance &amp; Resilience</v>
          </cell>
        </row>
        <row r="329">
          <cell r="B329">
            <v>30366144</v>
          </cell>
          <cell r="C329" t="str">
            <v>No</v>
          </cell>
          <cell r="E329" t="str">
            <v>BS ISO 21924-9:2020</v>
          </cell>
          <cell r="F329">
            <v>43850</v>
          </cell>
          <cell r="G329">
            <v>43850</v>
          </cell>
          <cell r="H329" t="str">
            <v>2017/02880</v>
          </cell>
          <cell r="I329" t="str">
            <v>ISO</v>
          </cell>
          <cell r="J329" t="str">
            <v>Martial arts. Protective equipment for martial arts. Additional requirements and test methods for Wushu Sanda head protectors</v>
          </cell>
          <cell r="K329" t="str">
            <v>L</v>
          </cell>
          <cell r="L329" t="str">
            <v>AD</v>
          </cell>
          <cell r="M329" t="str">
            <v>NW</v>
          </cell>
          <cell r="N329">
            <v>24</v>
          </cell>
          <cell r="O329" t="str">
            <v>SW/136</v>
          </cell>
          <cell r="P329" t="str">
            <v>Maggie Niewiarowska</v>
          </cell>
          <cell r="Q329" t="str">
            <v>Governance &amp; Resilience</v>
          </cell>
        </row>
        <row r="330">
          <cell r="B330">
            <v>30349571</v>
          </cell>
          <cell r="C330" t="str">
            <v>No</v>
          </cell>
          <cell r="E330" t="str">
            <v>BS ISO 21980:2020</v>
          </cell>
          <cell r="F330">
            <v>43850</v>
          </cell>
          <cell r="G330">
            <v>43850</v>
          </cell>
          <cell r="H330" t="str">
            <v>2016/02939</v>
          </cell>
          <cell r="I330" t="str">
            <v>ISO</v>
          </cell>
          <cell r="J330" t="str">
            <v>Space systems. Evaluation of radiation effects on Commercial-Off-The-Shelf (COTS) parts for use on low-orbit satellite</v>
          </cell>
          <cell r="K330" t="str">
            <v>L</v>
          </cell>
          <cell r="L330" t="str">
            <v>AD</v>
          </cell>
          <cell r="M330" t="str">
            <v>NW</v>
          </cell>
          <cell r="N330">
            <v>56</v>
          </cell>
          <cell r="O330" t="str">
            <v>ACE/68</v>
          </cell>
          <cell r="P330" t="str">
            <v>Delme Stephenson</v>
          </cell>
          <cell r="Q330" t="str">
            <v>Manufacturing</v>
          </cell>
        </row>
        <row r="331">
          <cell r="B331">
            <v>30354968</v>
          </cell>
          <cell r="C331" t="str">
            <v>No</v>
          </cell>
          <cell r="E331" t="str">
            <v>BS ISO 21993:2020</v>
          </cell>
          <cell r="F331">
            <v>43845</v>
          </cell>
          <cell r="G331">
            <v>43845</v>
          </cell>
          <cell r="H331" t="str">
            <v>2017/00171</v>
          </cell>
          <cell r="I331" t="str">
            <v>ISO</v>
          </cell>
          <cell r="J331" t="str">
            <v>Paper and pulp. Deinkability test for printed paper products</v>
          </cell>
          <cell r="K331" t="str">
            <v>L</v>
          </cell>
          <cell r="L331" t="str">
            <v>AD</v>
          </cell>
          <cell r="M331" t="str">
            <v>NW</v>
          </cell>
          <cell r="N331">
            <v>32</v>
          </cell>
          <cell r="O331" t="str">
            <v>PAI/11</v>
          </cell>
          <cell r="P331" t="str">
            <v>CSC</v>
          </cell>
          <cell r="Q331" t="str">
            <v>Manufacturing</v>
          </cell>
        </row>
        <row r="332">
          <cell r="B332">
            <v>30363869</v>
          </cell>
          <cell r="C332" t="str">
            <v>No</v>
          </cell>
          <cell r="E332" t="str">
            <v>BS ISO 22449-1:2020</v>
          </cell>
          <cell r="F332">
            <v>43852</v>
          </cell>
          <cell r="G332">
            <v>43852</v>
          </cell>
          <cell r="H332" t="str">
            <v>2017/02380</v>
          </cell>
          <cell r="I332" t="str">
            <v>ISO</v>
          </cell>
          <cell r="J332" t="str">
            <v>Use of reclaimed water in industrial cooling systems. Technical guidelines</v>
          </cell>
          <cell r="K332" t="str">
            <v>L</v>
          </cell>
          <cell r="L332" t="str">
            <v>AD</v>
          </cell>
          <cell r="M332" t="str">
            <v>NW</v>
          </cell>
          <cell r="N332">
            <v>28</v>
          </cell>
          <cell r="O332" t="str">
            <v>B/505/50</v>
          </cell>
          <cell r="P332" t="str">
            <v>Federica Vitali</v>
          </cell>
          <cell r="Q332" t="str">
            <v>Construction</v>
          </cell>
        </row>
        <row r="333">
          <cell r="B333">
            <v>30363887</v>
          </cell>
          <cell r="C333" t="str">
            <v>No</v>
          </cell>
          <cell r="E333" t="str">
            <v>BS ISO 22526-1:2020</v>
          </cell>
          <cell r="F333">
            <v>43847</v>
          </cell>
          <cell r="G333">
            <v>43847</v>
          </cell>
          <cell r="H333" t="str">
            <v>2017/02386</v>
          </cell>
          <cell r="I333" t="str">
            <v>ISO</v>
          </cell>
          <cell r="J333" t="str">
            <v>Plastics. Carbon and environmental footprint of biobased plastics. General principles</v>
          </cell>
          <cell r="K333" t="str">
            <v>L</v>
          </cell>
          <cell r="L333" t="str">
            <v>AD</v>
          </cell>
          <cell r="M333" t="str">
            <v>NW</v>
          </cell>
          <cell r="N333">
            <v>16</v>
          </cell>
          <cell r="O333" t="str">
            <v>PRI/89</v>
          </cell>
          <cell r="P333" t="str">
            <v>Christina Allen</v>
          </cell>
          <cell r="Q333" t="str">
            <v>Sustainability</v>
          </cell>
        </row>
        <row r="334">
          <cell r="B334">
            <v>30367131</v>
          </cell>
          <cell r="C334" t="str">
            <v>No</v>
          </cell>
          <cell r="E334" t="str">
            <v>BS ISO 22551:2020</v>
          </cell>
          <cell r="F334">
            <v>43847</v>
          </cell>
          <cell r="G334">
            <v>43847</v>
          </cell>
          <cell r="H334" t="str">
            <v>2017/03137</v>
          </cell>
          <cell r="I334" t="str">
            <v>ISO</v>
          </cell>
          <cell r="J334" t="str">
            <v>Fine ceramics (advanced ceramics, advanced technical ceramics). Determination of bacterial reduction rate by semiconducting photocatalytic materials under indoor lighting environment. Semi-dry method for estimating antibacterial activity on the actual environmental bacteria contamination surface</v>
          </cell>
          <cell r="K334" t="str">
            <v>L</v>
          </cell>
          <cell r="L334" t="str">
            <v>AD</v>
          </cell>
          <cell r="M334" t="str">
            <v>NW</v>
          </cell>
          <cell r="N334">
            <v>22</v>
          </cell>
          <cell r="O334" t="str">
            <v>RPI/13</v>
          </cell>
          <cell r="P334" t="str">
            <v>CSC</v>
          </cell>
          <cell r="Q334" t="str">
            <v>Manufacturing</v>
          </cell>
        </row>
        <row r="335">
          <cell r="B335">
            <v>30368420</v>
          </cell>
          <cell r="C335" t="str">
            <v>No</v>
          </cell>
          <cell r="E335" t="str">
            <v>BS ISO 22946:2020</v>
          </cell>
          <cell r="F335">
            <v>43852</v>
          </cell>
          <cell r="G335">
            <v>43852</v>
          </cell>
          <cell r="H335" t="str">
            <v>2017/03388</v>
          </cell>
          <cell r="I335" t="str">
            <v>ISO</v>
          </cell>
          <cell r="J335" t="str">
            <v>Nuclear criticality safety. Solid waste excluding irradiated and non-irradiated nuclear fuel</v>
          </cell>
          <cell r="K335" t="str">
            <v>L</v>
          </cell>
          <cell r="L335" t="str">
            <v>AD</v>
          </cell>
          <cell r="M335" t="str">
            <v>NW</v>
          </cell>
          <cell r="N335">
            <v>22</v>
          </cell>
          <cell r="O335" t="str">
            <v>NCE/9</v>
          </cell>
          <cell r="P335" t="str">
            <v>Mark Barratt</v>
          </cell>
          <cell r="Q335" t="str">
            <v>Sustainability</v>
          </cell>
        </row>
        <row r="336">
          <cell r="B336">
            <v>30371400</v>
          </cell>
          <cell r="C336" t="str">
            <v>No</v>
          </cell>
          <cell r="E336" t="str">
            <v>BS ISO 23114:2020</v>
          </cell>
          <cell r="F336">
            <v>43845</v>
          </cell>
          <cell r="G336">
            <v>43845</v>
          </cell>
          <cell r="H336" t="str">
            <v>2017/04076</v>
          </cell>
          <cell r="I336" t="str">
            <v>ISO</v>
          </cell>
          <cell r="J336" t="str">
            <v>Fine ceramics (advanced ceramics, advanced technical ceramics). Test method for determining bonding strength of ceramic coatings</v>
          </cell>
          <cell r="K336" t="str">
            <v>L</v>
          </cell>
          <cell r="L336" t="str">
            <v>AD</v>
          </cell>
          <cell r="M336" t="str">
            <v>NW</v>
          </cell>
          <cell r="N336">
            <v>20</v>
          </cell>
          <cell r="O336" t="str">
            <v>RPI/13</v>
          </cell>
          <cell r="P336" t="str">
            <v>CSC</v>
          </cell>
          <cell r="Q336" t="str">
            <v>Manufacturing</v>
          </cell>
        </row>
        <row r="337">
          <cell r="B337">
            <v>30373068</v>
          </cell>
          <cell r="C337" t="str">
            <v>No</v>
          </cell>
          <cell r="E337" t="str">
            <v>BS ISO 23121-1:2019</v>
          </cell>
          <cell r="F337">
            <v>43844</v>
          </cell>
          <cell r="G337">
            <v>43844</v>
          </cell>
          <cell r="H337" t="str">
            <v>2018/00343</v>
          </cell>
          <cell r="I337" t="str">
            <v>ISO</v>
          </cell>
          <cell r="J337" t="str">
            <v>Ships and marine technology. Inflatable buoyancy support systems against flooding of ships. Gas supply system</v>
          </cell>
          <cell r="K337" t="str">
            <v>L</v>
          </cell>
          <cell r="L337" t="str">
            <v>AD</v>
          </cell>
          <cell r="M337" t="str">
            <v>NW</v>
          </cell>
          <cell r="N337">
            <v>14</v>
          </cell>
          <cell r="O337" t="str">
            <v>SME/32</v>
          </cell>
          <cell r="P337" t="str">
            <v>Michelle Ravey</v>
          </cell>
          <cell r="Q337" t="str">
            <v>Governance &amp; Resilience</v>
          </cell>
        </row>
        <row r="338">
          <cell r="B338">
            <v>30373071</v>
          </cell>
          <cell r="C338" t="str">
            <v>No</v>
          </cell>
          <cell r="E338" t="str">
            <v>BS ISO 23121-2:2019</v>
          </cell>
          <cell r="F338">
            <v>43844</v>
          </cell>
          <cell r="G338">
            <v>43844</v>
          </cell>
          <cell r="H338" t="str">
            <v>2018/00344</v>
          </cell>
          <cell r="I338" t="str">
            <v>ISO</v>
          </cell>
          <cell r="J338" t="str">
            <v>Ships and marine technology. Inflatable buoyancy support systems against flooding of ships. Buoyancy chamber</v>
          </cell>
          <cell r="K338" t="str">
            <v>L</v>
          </cell>
          <cell r="L338" t="str">
            <v>AD</v>
          </cell>
          <cell r="M338" t="str">
            <v>NW</v>
          </cell>
          <cell r="N338">
            <v>18</v>
          </cell>
          <cell r="O338" t="str">
            <v>SME/32</v>
          </cell>
          <cell r="P338" t="str">
            <v>Michelle Ravey</v>
          </cell>
          <cell r="Q338" t="str">
            <v>Governance &amp; Resilience</v>
          </cell>
        </row>
        <row r="339">
          <cell r="B339">
            <v>30378357</v>
          </cell>
          <cell r="C339" t="str">
            <v>No</v>
          </cell>
          <cell r="E339" t="str">
            <v>BS ISO 23169:2020</v>
          </cell>
          <cell r="F339">
            <v>43845</v>
          </cell>
          <cell r="G339">
            <v>43845</v>
          </cell>
          <cell r="H339" t="str">
            <v>2018/01553</v>
          </cell>
          <cell r="I339" t="str">
            <v>ISO</v>
          </cell>
          <cell r="J339" t="str">
            <v>Paints and varnishes. On-site test methods on quality assessment for interior wall coatings</v>
          </cell>
          <cell r="K339" t="str">
            <v>L</v>
          </cell>
          <cell r="L339" t="str">
            <v>AD</v>
          </cell>
          <cell r="M339" t="str">
            <v>NW</v>
          </cell>
          <cell r="N339">
            <v>30</v>
          </cell>
          <cell r="O339" t="str">
            <v>STI/10</v>
          </cell>
          <cell r="P339" t="str">
            <v>Katherine Imbert</v>
          </cell>
          <cell r="Q339" t="str">
            <v>Manufacturing</v>
          </cell>
        </row>
        <row r="340">
          <cell r="B340">
            <v>30379299</v>
          </cell>
          <cell r="C340" t="str">
            <v>No</v>
          </cell>
          <cell r="E340" t="str">
            <v>BS ISO 23291:2020</v>
          </cell>
          <cell r="F340">
            <v>43845</v>
          </cell>
          <cell r="G340">
            <v>43845</v>
          </cell>
          <cell r="H340" t="str">
            <v>2018/01746</v>
          </cell>
          <cell r="I340" t="str">
            <v>ISO</v>
          </cell>
          <cell r="J340" t="str">
            <v>Milk and milk products. Guidelines for the application of in-line and on-line infrared spectrometry</v>
          </cell>
          <cell r="K340" t="str">
            <v>L</v>
          </cell>
          <cell r="L340" t="str">
            <v>AD</v>
          </cell>
          <cell r="M340" t="str">
            <v>NW</v>
          </cell>
          <cell r="N340">
            <v>18</v>
          </cell>
          <cell r="O340" t="str">
            <v>AW/5</v>
          </cell>
          <cell r="P340" t="str">
            <v>CSC</v>
          </cell>
          <cell r="Q340" t="str">
            <v>Sustainability</v>
          </cell>
        </row>
        <row r="341">
          <cell r="B341">
            <v>30378098</v>
          </cell>
          <cell r="C341" t="str">
            <v>No</v>
          </cell>
          <cell r="E341" t="str">
            <v>BS ISO 23430:2019</v>
          </cell>
          <cell r="F341">
            <v>43844</v>
          </cell>
          <cell r="G341">
            <v>43844</v>
          </cell>
          <cell r="H341" t="str">
            <v>2018/01504</v>
          </cell>
          <cell r="I341" t="str">
            <v>ISO</v>
          </cell>
          <cell r="J341" t="str">
            <v>Ships and marine technology. Specification of high manganese austenitic steel thin strips used for LNG tanks on board ships</v>
          </cell>
          <cell r="K341" t="str">
            <v>L</v>
          </cell>
          <cell r="L341" t="str">
            <v>AD</v>
          </cell>
          <cell r="M341" t="str">
            <v>NW</v>
          </cell>
          <cell r="N341">
            <v>14</v>
          </cell>
          <cell r="O341" t="str">
            <v>SME/32</v>
          </cell>
          <cell r="P341" t="str">
            <v>Michelle Ravey</v>
          </cell>
          <cell r="Q341" t="str">
            <v>Governance &amp; Resilience</v>
          </cell>
        </row>
        <row r="342">
          <cell r="B342">
            <v>30332766</v>
          </cell>
          <cell r="C342" t="str">
            <v>No</v>
          </cell>
          <cell r="E342" t="str">
            <v>BS ISO 24617-9:2019</v>
          </cell>
          <cell r="F342">
            <v>43839</v>
          </cell>
          <cell r="G342">
            <v>43839</v>
          </cell>
          <cell r="H342" t="str">
            <v>2015/02928</v>
          </cell>
          <cell r="I342" t="str">
            <v>ISO</v>
          </cell>
          <cell r="J342" t="str">
            <v>Language resource management. Semantic annotation framework. Reference annotation framework (RAF)</v>
          </cell>
          <cell r="K342" t="str">
            <v>L</v>
          </cell>
          <cell r="L342" t="str">
            <v>AD</v>
          </cell>
          <cell r="M342" t="str">
            <v>NW</v>
          </cell>
          <cell r="N342">
            <v>36</v>
          </cell>
          <cell r="O342" t="str">
            <v>TS/1</v>
          </cell>
          <cell r="P342" t="str">
            <v>Sophie Erskine</v>
          </cell>
          <cell r="Q342" t="str">
            <v>Governance &amp; Resilience</v>
          </cell>
        </row>
        <row r="343">
          <cell r="B343">
            <v>30372088</v>
          </cell>
          <cell r="C343" t="str">
            <v>Yes</v>
          </cell>
          <cell r="D343" t="str">
            <v>No</v>
          </cell>
          <cell r="E343" t="str">
            <v>BS ISO 28620:2020</v>
          </cell>
          <cell r="F343">
            <v>43850</v>
          </cell>
          <cell r="G343">
            <v>43850</v>
          </cell>
          <cell r="H343" t="str">
            <v>2018/00120</v>
          </cell>
          <cell r="I343" t="str">
            <v>ISO</v>
          </cell>
          <cell r="J343" t="str">
            <v>Medical devices. Non-electrically driven portable infusion devices</v>
          </cell>
          <cell r="K343" t="str">
            <v>P</v>
          </cell>
          <cell r="L343" t="str">
            <v>AD</v>
          </cell>
          <cell r="M343" t="str">
            <v>RV</v>
          </cell>
          <cell r="N343">
            <v>20</v>
          </cell>
          <cell r="O343" t="str">
            <v>CH/212</v>
          </cell>
          <cell r="P343" t="str">
            <v>Helena Barrell</v>
          </cell>
          <cell r="Q343" t="str">
            <v>Governance &amp; Resilience</v>
          </cell>
        </row>
        <row r="344">
          <cell r="B344">
            <v>30389003</v>
          </cell>
          <cell r="C344" t="str">
            <v>No</v>
          </cell>
          <cell r="E344" t="str">
            <v>BS EN ISO 29988-1:2019</v>
          </cell>
          <cell r="F344">
            <v>43838</v>
          </cell>
          <cell r="G344">
            <v>43838</v>
          </cell>
          <cell r="H344" t="str">
            <v>2018/03822</v>
          </cell>
          <cell r="I344" t="str">
            <v>ISO</v>
          </cell>
          <cell r="J344" t="str">
            <v>Plastics. Polyoxymethylene (POM) moulding and extrusion materials. Designation system and basis for specifications</v>
          </cell>
          <cell r="K344" t="str">
            <v>L</v>
          </cell>
          <cell r="L344" t="str">
            <v>AD</v>
          </cell>
          <cell r="M344" t="str">
            <v>RV</v>
          </cell>
          <cell r="N344">
            <v>16</v>
          </cell>
          <cell r="O344" t="str">
            <v>PRI/82</v>
          </cell>
          <cell r="P344" t="str">
            <v>CSC</v>
          </cell>
          <cell r="Q344" t="str">
            <v>Manufacturing</v>
          </cell>
        </row>
        <row r="345">
          <cell r="B345">
            <v>30356601</v>
          </cell>
          <cell r="C345" t="str">
            <v>No</v>
          </cell>
          <cell r="E345" t="str">
            <v>BS ISO 37155-1:2020</v>
          </cell>
          <cell r="F345">
            <v>43844</v>
          </cell>
          <cell r="G345">
            <v>43844</v>
          </cell>
          <cell r="H345" t="str">
            <v>2017/00612</v>
          </cell>
          <cell r="I345" t="str">
            <v>ISO</v>
          </cell>
          <cell r="J345" t="str">
            <v>Framework for integration and operation of smart community infrastructures. Recommendations for considering opportunities and challenges from interactions in smart community infrastructures from relevant aspects through the life cycle</v>
          </cell>
          <cell r="K345" t="str">
            <v>L</v>
          </cell>
          <cell r="L345" t="str">
            <v>AD</v>
          </cell>
          <cell r="M345" t="str">
            <v>NW</v>
          </cell>
          <cell r="N345">
            <v>34</v>
          </cell>
          <cell r="O345" t="str">
            <v>SDS/2</v>
          </cell>
          <cell r="P345" t="str">
            <v>Andreea Vieru</v>
          </cell>
          <cell r="Q345" t="str">
            <v>Sustainability</v>
          </cell>
        </row>
        <row r="346">
          <cell r="B346">
            <v>30356077</v>
          </cell>
          <cell r="C346" t="str">
            <v>No</v>
          </cell>
          <cell r="E346" t="str">
            <v>BS ISO/IEC 39794-1:2019</v>
          </cell>
          <cell r="F346">
            <v>43845</v>
          </cell>
          <cell r="G346">
            <v>43845</v>
          </cell>
          <cell r="H346" t="str">
            <v>2017/00486</v>
          </cell>
          <cell r="I346" t="str">
            <v>ISO/IEC</v>
          </cell>
          <cell r="J346" t="str">
            <v>Information technology. Extensible biometric data interchange formats. Framework</v>
          </cell>
          <cell r="K346" t="str">
            <v>L</v>
          </cell>
          <cell r="L346" t="str">
            <v>AD</v>
          </cell>
          <cell r="M346" t="str">
            <v>NW</v>
          </cell>
          <cell r="N346">
            <v>68</v>
          </cell>
          <cell r="O346" t="str">
            <v>IST/44/-/3</v>
          </cell>
          <cell r="P346" t="str">
            <v>Alastair Holmes</v>
          </cell>
          <cell r="Q346" t="str">
            <v>Governance &amp; Resilience</v>
          </cell>
        </row>
        <row r="347">
          <cell r="B347">
            <v>30355916</v>
          </cell>
          <cell r="C347" t="str">
            <v>No</v>
          </cell>
          <cell r="E347" t="str">
            <v>BS ISO/IEC 39794-4:2019</v>
          </cell>
          <cell r="F347">
            <v>43845</v>
          </cell>
          <cell r="G347">
            <v>43845</v>
          </cell>
          <cell r="H347" t="str">
            <v>2017/00429</v>
          </cell>
          <cell r="I347" t="str">
            <v>ISO/IEC</v>
          </cell>
          <cell r="J347" t="str">
            <v>Information technology. Extensible biometric data interchange formats. Finger image data</v>
          </cell>
          <cell r="K347" t="str">
            <v>L</v>
          </cell>
          <cell r="L347" t="str">
            <v>AD</v>
          </cell>
          <cell r="M347" t="str">
            <v>NW</v>
          </cell>
          <cell r="N347">
            <v>106</v>
          </cell>
          <cell r="O347" t="str">
            <v>IST/44/-/3</v>
          </cell>
          <cell r="P347" t="str">
            <v>Alastair Holmes</v>
          </cell>
          <cell r="Q347" t="str">
            <v>Governance &amp; Resilience</v>
          </cell>
        </row>
        <row r="348">
          <cell r="B348">
            <v>30355919</v>
          </cell>
          <cell r="C348" t="str">
            <v>No</v>
          </cell>
          <cell r="E348" t="str">
            <v>BS ISO/IEC 39794-5:2019</v>
          </cell>
          <cell r="F348">
            <v>43846</v>
          </cell>
          <cell r="G348">
            <v>43846</v>
          </cell>
          <cell r="H348" t="str">
            <v>2017/00430</v>
          </cell>
          <cell r="I348" t="str">
            <v>ISO/IEC</v>
          </cell>
          <cell r="J348" t="str">
            <v>Information technology. Extensible biometric data interchange formats. Face image data</v>
          </cell>
          <cell r="K348" t="str">
            <v>L</v>
          </cell>
          <cell r="L348" t="str">
            <v>AD</v>
          </cell>
          <cell r="M348" t="str">
            <v>NW</v>
          </cell>
          <cell r="N348">
            <v>196</v>
          </cell>
          <cell r="O348" t="str">
            <v>IST/44/-/3</v>
          </cell>
          <cell r="P348" t="str">
            <v>Alastair Holmes</v>
          </cell>
          <cell r="Q348" t="str">
            <v>Governance &amp; Resilience</v>
          </cell>
        </row>
        <row r="349">
          <cell r="B349">
            <v>30367368</v>
          </cell>
          <cell r="C349" t="str">
            <v>No</v>
          </cell>
          <cell r="E349" t="str">
            <v>BS IEC 60747-5-9:2019</v>
          </cell>
          <cell r="F349">
            <v>43844</v>
          </cell>
          <cell r="G349">
            <v>43844</v>
          </cell>
          <cell r="H349" t="str">
            <v>2017/03194</v>
          </cell>
          <cell r="I349" t="str">
            <v>IEC</v>
          </cell>
          <cell r="J349" t="str">
            <v>Semiconductor devices. Optoelectronic devices. Light emitting diodes. Test method of the internal quantum efficiency based on the temperature-dependent electroluminescence</v>
          </cell>
          <cell r="K349" t="str">
            <v>L</v>
          </cell>
          <cell r="L349" t="str">
            <v>AD</v>
          </cell>
          <cell r="M349" t="str">
            <v>ND</v>
          </cell>
          <cell r="N349">
            <v>22</v>
          </cell>
          <cell r="O349" t="str">
            <v>EPL/47</v>
          </cell>
          <cell r="P349" t="str">
            <v>CSC</v>
          </cell>
          <cell r="Q349" t="str">
            <v>Manufacturing</v>
          </cell>
        </row>
        <row r="350">
          <cell r="B350">
            <v>30367372</v>
          </cell>
          <cell r="C350" t="str">
            <v>No</v>
          </cell>
          <cell r="E350" t="str">
            <v>BS IEC 60747-5-10:2019</v>
          </cell>
          <cell r="F350">
            <v>43844</v>
          </cell>
          <cell r="G350">
            <v>43844</v>
          </cell>
          <cell r="H350" t="str">
            <v>2017/03195</v>
          </cell>
          <cell r="I350" t="str">
            <v>IEC</v>
          </cell>
          <cell r="J350" t="str">
            <v>Semiconductor devices. Optoelectronic devices. Light emitting diodes. Test method of the internal quantum efficiency based on the room-temperature reference point</v>
          </cell>
          <cell r="K350" t="str">
            <v>L</v>
          </cell>
          <cell r="L350" t="str">
            <v>AD</v>
          </cell>
          <cell r="M350" t="str">
            <v>ND</v>
          </cell>
          <cell r="N350">
            <v>20</v>
          </cell>
          <cell r="O350" t="str">
            <v>EPL/47</v>
          </cell>
          <cell r="P350" t="str">
            <v>CSC</v>
          </cell>
          <cell r="Q350" t="str">
            <v>Manufacturing</v>
          </cell>
        </row>
        <row r="351">
          <cell r="B351">
            <v>30388246</v>
          </cell>
          <cell r="C351" t="str">
            <v>No</v>
          </cell>
          <cell r="E351" t="str">
            <v>BS IEC 60747-5-11:2019</v>
          </cell>
          <cell r="F351">
            <v>43844</v>
          </cell>
          <cell r="G351">
            <v>43844</v>
          </cell>
          <cell r="H351" t="str">
            <v>2018/03680</v>
          </cell>
          <cell r="I351" t="str">
            <v>IEC</v>
          </cell>
          <cell r="J351" t="str">
            <v>Semiconductor devices. Optoelectronic devices. Light emitting diodes. Test method of radiative and nonradiative currents of light emitting diodes</v>
          </cell>
          <cell r="K351" t="str">
            <v>L</v>
          </cell>
          <cell r="L351" t="str">
            <v>AD</v>
          </cell>
          <cell r="M351" t="str">
            <v>NW</v>
          </cell>
          <cell r="N351">
            <v>16</v>
          </cell>
          <cell r="O351" t="str">
            <v>EPL/47</v>
          </cell>
          <cell r="P351" t="str">
            <v>CSC</v>
          </cell>
          <cell r="Q351" t="str">
            <v>Manufacturing</v>
          </cell>
        </row>
        <row r="352">
          <cell r="B352">
            <v>30361906</v>
          </cell>
          <cell r="C352" t="str">
            <v>No</v>
          </cell>
          <cell r="E352" t="str">
            <v>BS IEC 60747-18-3:2019</v>
          </cell>
          <cell r="F352">
            <v>43844</v>
          </cell>
          <cell r="G352">
            <v>43844</v>
          </cell>
          <cell r="H352" t="str">
            <v>2017/01871</v>
          </cell>
          <cell r="I352" t="str">
            <v>IEC</v>
          </cell>
          <cell r="J352" t="str">
            <v>Semiconductor devices. Semiconductor bio sensors. Fluid flow characteristics of lens-free CMOS photonic array sensor package modules with fluidic system</v>
          </cell>
          <cell r="K352" t="str">
            <v>L</v>
          </cell>
          <cell r="L352" t="str">
            <v>AD</v>
          </cell>
          <cell r="M352" t="str">
            <v>ND</v>
          </cell>
          <cell r="N352">
            <v>26</v>
          </cell>
          <cell r="O352" t="str">
            <v>EPL/47</v>
          </cell>
          <cell r="P352" t="str">
            <v>CSC</v>
          </cell>
          <cell r="Q352" t="str">
            <v>Manufacturing</v>
          </cell>
        </row>
        <row r="353">
          <cell r="B353">
            <v>30334767</v>
          </cell>
          <cell r="C353" t="str">
            <v>No</v>
          </cell>
          <cell r="E353" t="str">
            <v>BS IEC 61322:2020</v>
          </cell>
          <cell r="F353">
            <v>43850</v>
          </cell>
          <cell r="G353">
            <v>43850</v>
          </cell>
          <cell r="H353" t="str">
            <v>2015/03398</v>
          </cell>
          <cell r="I353" t="str">
            <v>IEC</v>
          </cell>
          <cell r="J353" t="str">
            <v>Radiation protection instrumentation. Installed ambient dose equivalent rate meters, warning and monitoring assemblies for neutrons with energies from thermal to 20 MeV</v>
          </cell>
          <cell r="K353" t="str">
            <v>L</v>
          </cell>
          <cell r="L353" t="str">
            <v>AD</v>
          </cell>
          <cell r="M353" t="str">
            <v>ND</v>
          </cell>
          <cell r="N353">
            <v>56</v>
          </cell>
          <cell r="O353" t="str">
            <v>NCE/2</v>
          </cell>
          <cell r="P353" t="str">
            <v>Nicola Young</v>
          </cell>
          <cell r="Q353" t="str">
            <v>Sustainability</v>
          </cell>
        </row>
        <row r="354">
          <cell r="B354">
            <v>30276625</v>
          </cell>
          <cell r="C354" t="str">
            <v>No</v>
          </cell>
          <cell r="E354" t="str">
            <v>BS IEC/IEEE 62704-1:2017</v>
          </cell>
          <cell r="F354">
            <v>43846</v>
          </cell>
          <cell r="G354">
            <v>43846</v>
          </cell>
          <cell r="H354" t="str">
            <v>2012/03801</v>
          </cell>
          <cell r="I354" t="str">
            <v>IEC/IEEE</v>
          </cell>
          <cell r="J354" t="str">
            <v>Determining the peak spatial-average specific absorption rate (SAR) in the human body from wireless communications devices, 30 MHz to 6 GHz. General requirements for using the finite-difference time-domain (FDTD) method for SAR calculations</v>
          </cell>
          <cell r="K354" t="str">
            <v>L</v>
          </cell>
          <cell r="L354" t="str">
            <v>AD</v>
          </cell>
          <cell r="M354" t="str">
            <v>NW</v>
          </cell>
          <cell r="N354">
            <v>84</v>
          </cell>
          <cell r="O354" t="str">
            <v>GEL/106</v>
          </cell>
          <cell r="P354" t="str">
            <v>Sophie Erskine</v>
          </cell>
          <cell r="Q354" t="str">
            <v>Manufacturing</v>
          </cell>
        </row>
        <row r="355">
          <cell r="B355">
            <v>30409305</v>
          </cell>
          <cell r="C355" t="str">
            <v>No</v>
          </cell>
          <cell r="E355" t="str">
            <v>BS IEC 62990-1:2019</v>
          </cell>
          <cell r="F355">
            <v>43846</v>
          </cell>
          <cell r="G355">
            <v>43846</v>
          </cell>
          <cell r="H355" t="str">
            <v>2020/00072</v>
          </cell>
          <cell r="I355" t="str">
            <v>ISO/IEC</v>
          </cell>
          <cell r="J355" t="str">
            <v>Workplace atmospheres. Gas detectors. Performance requirements of detectors for toxic gases</v>
          </cell>
          <cell r="K355" t="str">
            <v>L</v>
          </cell>
          <cell r="L355" t="str">
            <v>AD</v>
          </cell>
          <cell r="M355" t="str">
            <v>CR</v>
          </cell>
          <cell r="N355">
            <v>64</v>
          </cell>
          <cell r="O355" t="str">
            <v>EXL/31/1</v>
          </cell>
          <cell r="P355" t="str">
            <v>Michelle Ravey</v>
          </cell>
          <cell r="Q355" t="str">
            <v>Governance &amp; Resilience</v>
          </cell>
        </row>
        <row r="356">
          <cell r="B356">
            <v>30388219</v>
          </cell>
          <cell r="C356" t="str">
            <v>No</v>
          </cell>
          <cell r="E356" t="str">
            <v>BS EN 1534:2020</v>
          </cell>
          <cell r="F356">
            <v>43850</v>
          </cell>
          <cell r="G356">
            <v>43850</v>
          </cell>
          <cell r="H356" t="str">
            <v>2018/03671</v>
          </cell>
          <cell r="I356" t="str">
            <v>CEN</v>
          </cell>
          <cell r="J356" t="str">
            <v>Wood flooring and parquet. Determination of resistance to indentation. Test method</v>
          </cell>
          <cell r="K356" t="str">
            <v>L</v>
          </cell>
          <cell r="L356" t="str">
            <v>AD</v>
          </cell>
          <cell r="M356" t="str">
            <v>RV</v>
          </cell>
          <cell r="N356">
            <v>14</v>
          </cell>
          <cell r="O356" t="str">
            <v>B/543</v>
          </cell>
          <cell r="P356" t="str">
            <v>CSC</v>
          </cell>
          <cell r="Q356" t="str">
            <v>Construction</v>
          </cell>
        </row>
        <row r="357">
          <cell r="B357">
            <v>30382023</v>
          </cell>
          <cell r="C357" t="str">
            <v>No</v>
          </cell>
          <cell r="E357" t="str">
            <v>BS EN 1749:2020</v>
          </cell>
          <cell r="F357">
            <v>43853</v>
          </cell>
          <cell r="G357">
            <v>43853</v>
          </cell>
          <cell r="H357" t="str">
            <v>2018/02467</v>
          </cell>
          <cell r="I357" t="str">
            <v>CEN</v>
          </cell>
          <cell r="J357" t="str">
            <v>Classification of gas appliances according to the method of supplying combustion air and of evacuation of the combustion products (types)</v>
          </cell>
          <cell r="K357" t="str">
            <v>L</v>
          </cell>
          <cell r="L357" t="str">
            <v>AD</v>
          </cell>
          <cell r="M357" t="str">
            <v>RV</v>
          </cell>
          <cell r="N357">
            <v>52</v>
          </cell>
          <cell r="O357" t="str">
            <v>GSE/26</v>
          </cell>
          <cell r="P357" t="str">
            <v>CSC</v>
          </cell>
          <cell r="Q357" t="str">
            <v>Manufacturing</v>
          </cell>
        </row>
        <row r="358">
          <cell r="B358">
            <v>30396175</v>
          </cell>
          <cell r="C358" t="str">
            <v>No</v>
          </cell>
          <cell r="E358" t="str">
            <v>BS EN 3155-017:2020</v>
          </cell>
          <cell r="F358">
            <v>43853</v>
          </cell>
          <cell r="G358">
            <v>43853</v>
          </cell>
          <cell r="H358" t="str">
            <v>2019/01484</v>
          </cell>
          <cell r="I358" t="str">
            <v>CEN</v>
          </cell>
          <cell r="J358" t="str">
            <v>Aerospace series. Electrical contacts used in elements of connection. Contacts, electrical, relay base, female, type A, crimp, class P. Product standard</v>
          </cell>
          <cell r="K358" t="str">
            <v>L</v>
          </cell>
          <cell r="L358" t="str">
            <v>AD</v>
          </cell>
          <cell r="M358" t="str">
            <v>RV</v>
          </cell>
          <cell r="N358">
            <v>18</v>
          </cell>
          <cell r="O358" t="str">
            <v>ACE/6</v>
          </cell>
          <cell r="P358" t="str">
            <v>CSC</v>
          </cell>
          <cell r="Q358" t="str">
            <v>Manufacturing</v>
          </cell>
        </row>
        <row r="359">
          <cell r="B359">
            <v>30400116</v>
          </cell>
          <cell r="C359" t="str">
            <v>No</v>
          </cell>
          <cell r="E359" t="str">
            <v>BS EN 3155-018:2020</v>
          </cell>
          <cell r="F359">
            <v>43859</v>
          </cell>
          <cell r="G359">
            <v>43859</v>
          </cell>
          <cell r="H359" t="str">
            <v>2019/02245</v>
          </cell>
          <cell r="I359" t="str">
            <v>CEN</v>
          </cell>
          <cell r="J359" t="str">
            <v>Aerospace series. Electrical contacts used in elements of connection. Contacts, electrical, male, type A, crimp, class S. Product standard</v>
          </cell>
          <cell r="K359" t="str">
            <v>L</v>
          </cell>
          <cell r="L359" t="str">
            <v>AD</v>
          </cell>
          <cell r="M359" t="str">
            <v>RV</v>
          </cell>
          <cell r="N359">
            <v>18</v>
          </cell>
          <cell r="O359" t="str">
            <v>ACE/6</v>
          </cell>
          <cell r="P359" t="str">
            <v>CSC</v>
          </cell>
          <cell r="Q359" t="str">
            <v>Manufacturing</v>
          </cell>
        </row>
        <row r="360">
          <cell r="B360">
            <v>30400119</v>
          </cell>
          <cell r="C360" t="str">
            <v>No</v>
          </cell>
          <cell r="E360" t="str">
            <v>BS EN 3155-019:2019</v>
          </cell>
          <cell r="F360">
            <v>43833</v>
          </cell>
          <cell r="G360">
            <v>43833</v>
          </cell>
          <cell r="H360" t="str">
            <v>2019/02246</v>
          </cell>
          <cell r="I360" t="str">
            <v>CEN</v>
          </cell>
          <cell r="J360" t="str">
            <v>Aerospace series. Electrical contacts used in elements of connection. Contacts, electrical, female, type A, crimp, class S. Product standard</v>
          </cell>
          <cell r="K360" t="str">
            <v>L</v>
          </cell>
          <cell r="L360" t="str">
            <v>AD</v>
          </cell>
          <cell r="M360" t="str">
            <v>RV</v>
          </cell>
          <cell r="N360">
            <v>20</v>
          </cell>
          <cell r="O360" t="str">
            <v>ACE/6</v>
          </cell>
          <cell r="P360" t="str">
            <v>CSC</v>
          </cell>
          <cell r="Q360" t="str">
            <v>Manufacturing</v>
          </cell>
        </row>
        <row r="361">
          <cell r="B361">
            <v>30396178</v>
          </cell>
          <cell r="C361" t="str">
            <v>No</v>
          </cell>
          <cell r="E361" t="str">
            <v>BS EN 3155-044:2019</v>
          </cell>
          <cell r="F361">
            <v>43833</v>
          </cell>
          <cell r="G361">
            <v>43833</v>
          </cell>
          <cell r="H361" t="str">
            <v>2019/01485</v>
          </cell>
          <cell r="I361" t="str">
            <v>CEN</v>
          </cell>
          <cell r="J361" t="str">
            <v>Aerospace series. Electrical contacts used in elements of connection. Contacts, electrical, male 044, type A, double crimping, class T. Product standard</v>
          </cell>
          <cell r="K361" t="str">
            <v>L</v>
          </cell>
          <cell r="L361" t="str">
            <v>AD</v>
          </cell>
          <cell r="M361" t="str">
            <v>RV</v>
          </cell>
          <cell r="N361">
            <v>14</v>
          </cell>
          <cell r="O361" t="str">
            <v>ACE/6</v>
          </cell>
          <cell r="P361" t="str">
            <v>CSC</v>
          </cell>
          <cell r="Q361" t="str">
            <v>Manufacturing</v>
          </cell>
        </row>
        <row r="362">
          <cell r="B362">
            <v>30411145</v>
          </cell>
          <cell r="C362" t="str">
            <v>No</v>
          </cell>
          <cell r="E362" t="str">
            <v>BS EN 3358:2020</v>
          </cell>
          <cell r="F362">
            <v>43859</v>
          </cell>
          <cell r="G362">
            <v>43859</v>
          </cell>
          <cell r="H362" t="str">
            <v>1989/07711</v>
          </cell>
          <cell r="I362" t="str">
            <v>CEN</v>
          </cell>
          <cell r="J362" t="str">
            <v>Aerospace series. Steel FE-PM1503 (X3CrNiMoAl 13-8-2). Vacuum induction melted and consumable electrode remelted. Solution treated and precipitation treated. Bar for machining. a or D ≤ 150 mm. Rm ≥ 1 400 MPa</v>
          </cell>
          <cell r="K362" t="str">
            <v>L</v>
          </cell>
          <cell r="L362" t="str">
            <v>AD</v>
          </cell>
          <cell r="M362" t="str">
            <v>NW</v>
          </cell>
          <cell r="N362">
            <v>12</v>
          </cell>
          <cell r="O362" t="str">
            <v>ACE/61/-/15</v>
          </cell>
          <cell r="P362" t="str">
            <v>CSC</v>
          </cell>
          <cell r="Q362" t="str">
            <v>Manufacturing</v>
          </cell>
        </row>
        <row r="363">
          <cell r="B363">
            <v>30395277</v>
          </cell>
          <cell r="C363" t="str">
            <v>No</v>
          </cell>
          <cell r="E363" t="str">
            <v>BS EN 3666:2020</v>
          </cell>
          <cell r="F363">
            <v>43853</v>
          </cell>
          <cell r="G363">
            <v>43853</v>
          </cell>
          <cell r="H363" t="str">
            <v>1991/02881</v>
          </cell>
          <cell r="I363" t="str">
            <v>CEN</v>
          </cell>
          <cell r="J363" t="str">
            <v>Aerospace series. Heat resisting alloy NI-PH2601. Solution treated and cold worked. Bar for forged fasteners. D ≤ 50 mm. 1 550 MPa ≤ Rm ≤ 1 830 MPa</v>
          </cell>
          <cell r="K363" t="str">
            <v>L</v>
          </cell>
          <cell r="L363" t="str">
            <v>AD</v>
          </cell>
          <cell r="M363" t="str">
            <v>NW</v>
          </cell>
          <cell r="N363">
            <v>12</v>
          </cell>
          <cell r="O363" t="str">
            <v>ACE/61/-/48</v>
          </cell>
          <cell r="P363" t="str">
            <v>CSC</v>
          </cell>
          <cell r="Q363" t="str">
            <v>Manufacturing</v>
          </cell>
        </row>
        <row r="364">
          <cell r="B364">
            <v>30395278</v>
          </cell>
          <cell r="C364" t="str">
            <v>No</v>
          </cell>
          <cell r="E364" t="str">
            <v>BS EN 3761:2020</v>
          </cell>
          <cell r="F364">
            <v>43853</v>
          </cell>
          <cell r="G364">
            <v>43853</v>
          </cell>
          <cell r="H364" t="str">
            <v>1992/01038</v>
          </cell>
          <cell r="I364" t="str">
            <v>CEN</v>
          </cell>
          <cell r="J364" t="str">
            <v>Aerospace series. Heat resisting alloy FE-PA2601. Softened and cold worked. Bar for forged fasteners. D ≤ 50 mm. 1 100 MPa ≤ Rm ≤ 1 300 MPa</v>
          </cell>
          <cell r="K364" t="str">
            <v>L</v>
          </cell>
          <cell r="L364" t="str">
            <v>AD</v>
          </cell>
          <cell r="M364" t="str">
            <v>NW</v>
          </cell>
          <cell r="N364">
            <v>12</v>
          </cell>
          <cell r="O364" t="str">
            <v>ACE/61/-/48</v>
          </cell>
          <cell r="P364" t="str">
            <v>CSC</v>
          </cell>
          <cell r="Q364" t="str">
            <v>Manufacturing</v>
          </cell>
        </row>
        <row r="365">
          <cell r="B365">
            <v>30400122</v>
          </cell>
          <cell r="C365" t="str">
            <v>No</v>
          </cell>
          <cell r="E365" t="str">
            <v>BS EN 4604-007:2019</v>
          </cell>
          <cell r="F365">
            <v>43833</v>
          </cell>
          <cell r="G365">
            <v>43833</v>
          </cell>
          <cell r="H365" t="str">
            <v>2019/02247</v>
          </cell>
          <cell r="I365" t="str">
            <v>CEN</v>
          </cell>
          <cell r="J365" t="str">
            <v>Aerospace series. Cable, electrical, for signal transmission. Cable, coaxial, 50 ohms, 200 °C, type WN. Product standard</v>
          </cell>
          <cell r="K365" t="str">
            <v>L</v>
          </cell>
          <cell r="L365" t="str">
            <v>AD</v>
          </cell>
          <cell r="M365" t="str">
            <v>RV</v>
          </cell>
          <cell r="N365">
            <v>14</v>
          </cell>
          <cell r="O365" t="str">
            <v>ACE/6</v>
          </cell>
          <cell r="P365" t="str">
            <v>CSC</v>
          </cell>
          <cell r="Q365" t="str">
            <v>Manufacturing</v>
          </cell>
        </row>
        <row r="366">
          <cell r="B366">
            <v>30400125</v>
          </cell>
          <cell r="C366" t="str">
            <v>No</v>
          </cell>
          <cell r="E366" t="str">
            <v>BS EN 4681-001:2019</v>
          </cell>
          <cell r="F366">
            <v>43843</v>
          </cell>
          <cell r="G366">
            <v>43843</v>
          </cell>
          <cell r="H366" t="str">
            <v>2019/02248</v>
          </cell>
          <cell r="I366" t="str">
            <v>CEN</v>
          </cell>
          <cell r="J366" t="str">
            <v>Aerospace series. Cables, electric, general purpose, with conductors in aluminium or copper-clad aluminium. Technical specification</v>
          </cell>
          <cell r="K366" t="str">
            <v>L</v>
          </cell>
          <cell r="L366" t="str">
            <v>AD</v>
          </cell>
          <cell r="M366" t="str">
            <v>RV</v>
          </cell>
          <cell r="N366">
            <v>18</v>
          </cell>
          <cell r="O366" t="str">
            <v>ACE/6</v>
          </cell>
          <cell r="P366" t="str">
            <v>CSC</v>
          </cell>
          <cell r="Q366" t="str">
            <v>Manufacturing</v>
          </cell>
        </row>
        <row r="367">
          <cell r="B367">
            <v>30401022</v>
          </cell>
          <cell r="C367" t="str">
            <v>No</v>
          </cell>
          <cell r="E367" t="str">
            <v>BS EN 4875:2020</v>
          </cell>
          <cell r="F367">
            <v>43850</v>
          </cell>
          <cell r="G367">
            <v>43850</v>
          </cell>
          <cell r="H367" t="str">
            <v>2019/02466</v>
          </cell>
          <cell r="I367" t="str">
            <v>CEN</v>
          </cell>
          <cell r="J367" t="str">
            <v>Aerospace series. Surface treatments. Test method for measurement of electrical contact resistance</v>
          </cell>
          <cell r="K367" t="str">
            <v>L</v>
          </cell>
          <cell r="L367" t="str">
            <v>AD</v>
          </cell>
          <cell r="M367" t="str">
            <v>NW</v>
          </cell>
          <cell r="N367">
            <v>12</v>
          </cell>
          <cell r="O367" t="str">
            <v>ACE/65</v>
          </cell>
          <cell r="P367" t="str">
            <v>CSC</v>
          </cell>
          <cell r="Q367" t="str">
            <v>Manufacturing</v>
          </cell>
        </row>
        <row r="368">
          <cell r="B368">
            <v>30374176</v>
          </cell>
          <cell r="C368" t="str">
            <v>No</v>
          </cell>
          <cell r="E368" t="str">
            <v>BS EN 13373:2020</v>
          </cell>
          <cell r="F368">
            <v>43850</v>
          </cell>
          <cell r="G368">
            <v>43850</v>
          </cell>
          <cell r="H368" t="str">
            <v>2018/00592</v>
          </cell>
          <cell r="I368" t="str">
            <v>CEN</v>
          </cell>
          <cell r="J368" t="str">
            <v>Natural stone test methods. Determination of geometric characteristics on units</v>
          </cell>
          <cell r="K368" t="str">
            <v>L</v>
          </cell>
          <cell r="L368" t="str">
            <v>AD</v>
          </cell>
          <cell r="M368" t="str">
            <v>RV</v>
          </cell>
          <cell r="N368">
            <v>42</v>
          </cell>
          <cell r="O368" t="str">
            <v>B/545</v>
          </cell>
          <cell r="P368" t="str">
            <v>CSC</v>
          </cell>
          <cell r="Q368" t="str">
            <v>Construction</v>
          </cell>
        </row>
        <row r="369">
          <cell r="B369">
            <v>30409772</v>
          </cell>
          <cell r="C369" t="str">
            <v>No</v>
          </cell>
          <cell r="E369" t="str">
            <v>BS EN 13757-4:2019</v>
          </cell>
          <cell r="F369">
            <v>43847</v>
          </cell>
          <cell r="G369">
            <v>43594</v>
          </cell>
          <cell r="H369" t="str">
            <v>2017/02339</v>
          </cell>
          <cell r="I369" t="str">
            <v>CEN</v>
          </cell>
          <cell r="J369" t="str">
            <v>Communication systems for meters. Wireless M-Bus communication</v>
          </cell>
          <cell r="K369" t="str">
            <v>L</v>
          </cell>
          <cell r="L369" t="str">
            <v>AD</v>
          </cell>
          <cell r="M369" t="str">
            <v>RV</v>
          </cell>
          <cell r="N369">
            <v>104</v>
          </cell>
          <cell r="O369" t="str">
            <v>PEL/894</v>
          </cell>
          <cell r="P369" t="str">
            <v>Bernard Shelley</v>
          </cell>
          <cell r="Q369" t="str">
            <v>Sustainability</v>
          </cell>
        </row>
        <row r="370">
          <cell r="B370">
            <v>30363531</v>
          </cell>
          <cell r="C370" t="str">
            <v>No</v>
          </cell>
          <cell r="E370" t="str">
            <v>BS EN 14848:2020</v>
          </cell>
          <cell r="F370">
            <v>43853</v>
          </cell>
          <cell r="G370">
            <v>43853</v>
          </cell>
          <cell r="H370" t="str">
            <v>2017/02274</v>
          </cell>
          <cell r="I370" t="str">
            <v>CEN</v>
          </cell>
          <cell r="J370" t="str">
            <v>Aerosol containers. Metal containers with 25,4 mm aperture. Dimensions of valve cups</v>
          </cell>
          <cell r="K370" t="str">
            <v>L</v>
          </cell>
          <cell r="L370" t="str">
            <v>AD</v>
          </cell>
          <cell r="M370" t="str">
            <v>RV</v>
          </cell>
          <cell r="N370">
            <v>12</v>
          </cell>
          <cell r="O370" t="str">
            <v>PKW/0/-/8</v>
          </cell>
          <cell r="P370" t="str">
            <v>Katherine Imbert</v>
          </cell>
          <cell r="Q370" t="str">
            <v>Manufacturing</v>
          </cell>
        </row>
        <row r="371">
          <cell r="B371">
            <v>30353436</v>
          </cell>
          <cell r="C371" t="str">
            <v>No</v>
          </cell>
          <cell r="E371" t="str">
            <v>BS EN 15153-3:2020</v>
          </cell>
          <cell r="F371">
            <v>43853</v>
          </cell>
          <cell r="G371">
            <v>43853</v>
          </cell>
          <cell r="H371" t="str">
            <v>2016/03759</v>
          </cell>
          <cell r="I371" t="str">
            <v>CEN</v>
          </cell>
          <cell r="J371" t="str">
            <v>Railway applications. External visible and audible warning devices. Visible warning devices for urban rail</v>
          </cell>
          <cell r="K371" t="str">
            <v>L</v>
          </cell>
          <cell r="L371" t="str">
            <v>AD</v>
          </cell>
          <cell r="M371" t="str">
            <v>NW</v>
          </cell>
          <cell r="N371">
            <v>26</v>
          </cell>
          <cell r="O371" t="str">
            <v>RAE/4/-/7</v>
          </cell>
          <cell r="P371" t="str">
            <v>Tim Newins</v>
          </cell>
          <cell r="Q371" t="str">
            <v>Manufacturing</v>
          </cell>
        </row>
        <row r="372">
          <cell r="B372">
            <v>30380815</v>
          </cell>
          <cell r="C372" t="str">
            <v>No</v>
          </cell>
          <cell r="E372" t="str">
            <v>BS EN 16087-1:2020</v>
          </cell>
          <cell r="F372">
            <v>43853</v>
          </cell>
          <cell r="G372">
            <v>43853</v>
          </cell>
          <cell r="H372" t="str">
            <v>2018/02189</v>
          </cell>
          <cell r="I372" t="str">
            <v>CEN</v>
          </cell>
          <cell r="J372" t="str">
            <v>Soil improvers and growing media. Determination of the aerobic biological activity. Oxygen uptake rate (OUR)</v>
          </cell>
          <cell r="K372" t="str">
            <v>L</v>
          </cell>
          <cell r="L372" t="str">
            <v>AD</v>
          </cell>
          <cell r="M372" t="str">
            <v>RV</v>
          </cell>
          <cell r="N372">
            <v>16</v>
          </cell>
          <cell r="O372" t="str">
            <v>AW/20</v>
          </cell>
          <cell r="P372" t="str">
            <v>Jessy Mathew</v>
          </cell>
          <cell r="Q372" t="str">
            <v>Sustainability</v>
          </cell>
        </row>
        <row r="373">
          <cell r="B373">
            <v>30374726</v>
          </cell>
          <cell r="C373" t="str">
            <v>No</v>
          </cell>
          <cell r="E373" t="str">
            <v>BS EN 16215:2020</v>
          </cell>
          <cell r="F373">
            <v>43850</v>
          </cell>
          <cell r="G373">
            <v>43850</v>
          </cell>
          <cell r="H373" t="str">
            <v>2018/00729</v>
          </cell>
          <cell r="I373" t="str">
            <v>CEN</v>
          </cell>
          <cell r="J373" t="str">
            <v>Animal feeding stuffs: Methods of sampling and analysis. Determination of dioxins and dioxin-like PCBs by GC/HRMS and of indicator PCBs by GC/HRMS</v>
          </cell>
          <cell r="K373" t="str">
            <v>L</v>
          </cell>
          <cell r="L373" t="str">
            <v>AD</v>
          </cell>
          <cell r="M373" t="str">
            <v>RV</v>
          </cell>
          <cell r="N373">
            <v>58</v>
          </cell>
          <cell r="O373" t="str">
            <v>AW/10</v>
          </cell>
          <cell r="P373" t="str">
            <v>CSC</v>
          </cell>
          <cell r="Q373" t="str">
            <v>Sustainability</v>
          </cell>
        </row>
        <row r="374">
          <cell r="B374">
            <v>30382422</v>
          </cell>
          <cell r="C374" t="str">
            <v>No</v>
          </cell>
          <cell r="E374" t="str">
            <v>BS EN 16234-1:2019</v>
          </cell>
          <cell r="F374">
            <v>43843</v>
          </cell>
          <cell r="G374">
            <v>43843</v>
          </cell>
          <cell r="H374" t="str">
            <v>2018/02570</v>
          </cell>
          <cell r="I374" t="str">
            <v>CEN</v>
          </cell>
          <cell r="J374" t="str">
            <v>e-Competence Framework (e-CF). A common European Framework for ICT Professionals in all sectors. Framework</v>
          </cell>
          <cell r="K374" t="str">
            <v>L</v>
          </cell>
          <cell r="L374" t="str">
            <v>AD</v>
          </cell>
          <cell r="M374" t="str">
            <v>RV</v>
          </cell>
          <cell r="N374">
            <v>96</v>
          </cell>
          <cell r="O374" t="str">
            <v>IST/43</v>
          </cell>
          <cell r="P374" t="str">
            <v>Jasnam Channe</v>
          </cell>
          <cell r="Q374" t="str">
            <v>Manufacturing</v>
          </cell>
        </row>
        <row r="375">
          <cell r="B375">
            <v>30377473</v>
          </cell>
          <cell r="C375" t="str">
            <v>No</v>
          </cell>
          <cell r="E375" t="str">
            <v>BS EN 16603-11:2019</v>
          </cell>
          <cell r="F375">
            <v>43840</v>
          </cell>
          <cell r="G375">
            <v>43840</v>
          </cell>
          <cell r="H375" t="str">
            <v>2018/01383</v>
          </cell>
          <cell r="I375" t="str">
            <v>CEN/CLC</v>
          </cell>
          <cell r="J375" t="str">
            <v>Space engineering. Definition of the Technology Readiness Levels (TRLs) and their criteria of assessment</v>
          </cell>
          <cell r="K375" t="str">
            <v>L</v>
          </cell>
          <cell r="L375" t="str">
            <v>AD</v>
          </cell>
          <cell r="M375" t="str">
            <v>NW</v>
          </cell>
          <cell r="N375">
            <v>22</v>
          </cell>
          <cell r="O375" t="str">
            <v>ACE/68</v>
          </cell>
          <cell r="P375" t="str">
            <v>Delme Stephenson</v>
          </cell>
          <cell r="Q375" t="str">
            <v>Manufacturing</v>
          </cell>
        </row>
        <row r="376">
          <cell r="B376">
            <v>30368667</v>
          </cell>
          <cell r="C376" t="str">
            <v>No</v>
          </cell>
          <cell r="E376" t="str">
            <v>BS EN 16796-6:2020</v>
          </cell>
          <cell r="F376">
            <v>43853</v>
          </cell>
          <cell r="G376">
            <v>43853</v>
          </cell>
          <cell r="H376" t="str">
            <v>2017/03462</v>
          </cell>
          <cell r="I376" t="str">
            <v>CEN</v>
          </cell>
          <cell r="J376" t="str">
            <v>Energy efficiency of Industrial trucks. Test methods. Container straddle carrier</v>
          </cell>
          <cell r="K376" t="str">
            <v>L</v>
          </cell>
          <cell r="L376" t="str">
            <v>AD</v>
          </cell>
          <cell r="M376" t="str">
            <v>NW</v>
          </cell>
          <cell r="N376">
            <v>12</v>
          </cell>
          <cell r="O376" t="str">
            <v>MHE/7</v>
          </cell>
          <cell r="P376" t="str">
            <v>CSC</v>
          </cell>
          <cell r="Q376" t="str">
            <v>Manufacturing</v>
          </cell>
        </row>
        <row r="377">
          <cell r="B377">
            <v>30365608</v>
          </cell>
          <cell r="C377" t="str">
            <v>No</v>
          </cell>
          <cell r="E377" t="str">
            <v>BS EN 16905-2:2020</v>
          </cell>
          <cell r="F377">
            <v>43861</v>
          </cell>
          <cell r="G377">
            <v>43861</v>
          </cell>
          <cell r="H377" t="str">
            <v>2017/02753</v>
          </cell>
          <cell r="I377" t="str">
            <v>CEN</v>
          </cell>
          <cell r="J377" t="str">
            <v>Gas-fired endothermic engine driven heat pumps. Safety</v>
          </cell>
          <cell r="K377" t="str">
            <v>L</v>
          </cell>
          <cell r="L377" t="str">
            <v>AD</v>
          </cell>
          <cell r="M377" t="str">
            <v>NW</v>
          </cell>
          <cell r="N377">
            <v>54</v>
          </cell>
          <cell r="O377" t="str">
            <v>GSE/37</v>
          </cell>
          <cell r="P377" t="str">
            <v>CSC</v>
          </cell>
          <cell r="Q377" t="str">
            <v>Manufacturing</v>
          </cell>
        </row>
        <row r="378">
          <cell r="B378">
            <v>30410757</v>
          </cell>
          <cell r="C378" t="str">
            <v>No</v>
          </cell>
          <cell r="E378" t="str">
            <v>BS EN 17248:2019</v>
          </cell>
          <cell r="F378">
            <v>43850</v>
          </cell>
          <cell r="G378">
            <v>43774</v>
          </cell>
          <cell r="H378" t="str">
            <v>2018/00135</v>
          </cell>
          <cell r="I378" t="str">
            <v>CEN</v>
          </cell>
          <cell r="J378" t="str">
            <v>District heating and district cooling pipe systems. Terms and definitions</v>
          </cell>
          <cell r="K378" t="str">
            <v>L</v>
          </cell>
          <cell r="L378" t="str">
            <v>AD</v>
          </cell>
          <cell r="M378" t="str">
            <v>NW</v>
          </cell>
          <cell r="N378">
            <v>26</v>
          </cell>
          <cell r="O378" t="str">
            <v>RHE/9</v>
          </cell>
          <cell r="P378" t="str">
            <v>CSC</v>
          </cell>
          <cell r="Q378" t="str">
            <v>Construction</v>
          </cell>
        </row>
        <row r="379">
          <cell r="B379">
            <v>30360288</v>
          </cell>
          <cell r="C379" t="str">
            <v>No</v>
          </cell>
          <cell r="E379" t="str">
            <v>BS EN 17250:2020</v>
          </cell>
          <cell r="F379">
            <v>43860</v>
          </cell>
          <cell r="G379">
            <v>43860</v>
          </cell>
          <cell r="H379" t="str">
            <v>2017/01526</v>
          </cell>
          <cell r="I379" t="str">
            <v>CEN</v>
          </cell>
          <cell r="J379" t="str">
            <v>Foodstuffs. Determination of ochratoxin A in spices, liquorice, cocoa and cocoa products by IAC clean-up and HPLC-FLD</v>
          </cell>
          <cell r="K379" t="str">
            <v>L</v>
          </cell>
          <cell r="L379" t="str">
            <v>AD</v>
          </cell>
          <cell r="M379" t="str">
            <v>NW</v>
          </cell>
          <cell r="N379">
            <v>30</v>
          </cell>
          <cell r="O379" t="str">
            <v>AW/275</v>
          </cell>
          <cell r="P379" t="str">
            <v>CSC</v>
          </cell>
          <cell r="Q379" t="str">
            <v>Sustainability</v>
          </cell>
        </row>
        <row r="380">
          <cell r="B380">
            <v>30371915</v>
          </cell>
          <cell r="C380" t="str">
            <v>No</v>
          </cell>
          <cell r="E380" t="str">
            <v>BS EN 17251:2020</v>
          </cell>
          <cell r="F380">
            <v>43854</v>
          </cell>
          <cell r="G380">
            <v>43854</v>
          </cell>
          <cell r="H380" t="str">
            <v>2018/00079</v>
          </cell>
          <cell r="I380" t="str">
            <v>CEN</v>
          </cell>
          <cell r="J380" t="str">
            <v>Foodstuffs. Determination of ochratoxin A in pork meat and derived products by IAC clean-up and HPLC-FLD</v>
          </cell>
          <cell r="K380" t="str">
            <v>L</v>
          </cell>
          <cell r="L380" t="str">
            <v>AD</v>
          </cell>
          <cell r="M380" t="str">
            <v>NW</v>
          </cell>
          <cell r="N380">
            <v>22</v>
          </cell>
          <cell r="O380" t="str">
            <v>AW/275</v>
          </cell>
          <cell r="P380" t="str">
            <v>CSC</v>
          </cell>
          <cell r="Q380" t="str">
            <v>Sustainability</v>
          </cell>
        </row>
        <row r="381">
          <cell r="B381">
            <v>30360291</v>
          </cell>
          <cell r="C381" t="str">
            <v>No</v>
          </cell>
          <cell r="E381" t="str">
            <v>BS EN 17252:2020</v>
          </cell>
          <cell r="F381">
            <v>43852</v>
          </cell>
          <cell r="G381">
            <v>43852</v>
          </cell>
          <cell r="H381" t="str">
            <v>2017/01527</v>
          </cell>
          <cell r="I381" t="str">
            <v>CEN</v>
          </cell>
          <cell r="J381" t="str">
            <v>Foodstuffs. Determination of phomopsin A in lupin seeds and lupin derived products by HPLC-MS/MS</v>
          </cell>
          <cell r="K381" t="str">
            <v>L</v>
          </cell>
          <cell r="L381" t="str">
            <v>AD</v>
          </cell>
          <cell r="M381" t="str">
            <v>NW</v>
          </cell>
          <cell r="N381">
            <v>22</v>
          </cell>
          <cell r="O381" t="str">
            <v>AW/275</v>
          </cell>
          <cell r="P381" t="str">
            <v>CSC</v>
          </cell>
          <cell r="Q381" t="str">
            <v>Sustainability</v>
          </cell>
        </row>
        <row r="382">
          <cell r="B382">
            <v>30368670</v>
          </cell>
          <cell r="C382" t="str">
            <v>No</v>
          </cell>
          <cell r="E382" t="str">
            <v>BS EN 17314:2020</v>
          </cell>
          <cell r="F382">
            <v>43853</v>
          </cell>
          <cell r="G382">
            <v>43853</v>
          </cell>
          <cell r="H382" t="str">
            <v>2017/03463</v>
          </cell>
          <cell r="I382" t="str">
            <v>CEN</v>
          </cell>
          <cell r="J382" t="str">
            <v>Industrial trucks. Specifications and test methods. Operator restraint systems other than lap-type seat belts</v>
          </cell>
          <cell r="K382" t="str">
            <v>L</v>
          </cell>
          <cell r="L382" t="str">
            <v>AD</v>
          </cell>
          <cell r="M382" t="str">
            <v>NW</v>
          </cell>
          <cell r="N382">
            <v>18</v>
          </cell>
          <cell r="O382" t="str">
            <v>MHE/7</v>
          </cell>
          <cell r="P382" t="str">
            <v>CSC</v>
          </cell>
          <cell r="Q382" t="str">
            <v>Manufacturing</v>
          </cell>
        </row>
        <row r="383">
          <cell r="B383">
            <v>30409268</v>
          </cell>
          <cell r="C383" t="str">
            <v>No</v>
          </cell>
          <cell r="E383" t="str">
            <v>BS EN ISO 22041:2019+A1:2019</v>
          </cell>
          <cell r="F383">
            <v>43853</v>
          </cell>
          <cell r="G383">
            <v>43853</v>
          </cell>
          <cell r="H383" t="str">
            <v>2020/00060</v>
          </cell>
          <cell r="I383" t="str">
            <v>CEN</v>
          </cell>
          <cell r="J383" t="str">
            <v>Refrigerated storage cabinets and counters for professional use. Performance and energy consumption</v>
          </cell>
          <cell r="K383" t="str">
            <v>L</v>
          </cell>
          <cell r="L383" t="str">
            <v>AD</v>
          </cell>
          <cell r="M383" t="str">
            <v>AM</v>
          </cell>
          <cell r="N383">
            <v>42</v>
          </cell>
          <cell r="O383" t="str">
            <v>RHE/19</v>
          </cell>
          <cell r="P383" t="str">
            <v>CSC</v>
          </cell>
          <cell r="Q383" t="str">
            <v>Manufacturing</v>
          </cell>
        </row>
        <row r="384">
          <cell r="B384">
            <v>30382519</v>
          </cell>
          <cell r="C384" t="str">
            <v>No</v>
          </cell>
          <cell r="E384" t="str">
            <v>BS EN 50083-2-4:2019</v>
          </cell>
          <cell r="F384">
            <v>43838</v>
          </cell>
          <cell r="G384">
            <v>43838</v>
          </cell>
          <cell r="H384" t="str">
            <v>2018/02585</v>
          </cell>
          <cell r="I384" t="str">
            <v>CENELEC</v>
          </cell>
          <cell r="J384" t="str">
            <v>Cable networks for television signals, sound signals and interactive services. Interference Mitigation Filters operating in the 700 MHz and 800 MHz bands for DTT reception</v>
          </cell>
          <cell r="K384" t="str">
            <v>L</v>
          </cell>
          <cell r="L384" t="str">
            <v>AD</v>
          </cell>
          <cell r="M384" t="str">
            <v>NW</v>
          </cell>
          <cell r="N384">
            <v>12</v>
          </cell>
          <cell r="O384" t="str">
            <v>EPL/100/4</v>
          </cell>
          <cell r="P384" t="str">
            <v>Jasnam Channe</v>
          </cell>
          <cell r="Q384" t="str">
            <v>Manufacturing</v>
          </cell>
        </row>
        <row r="385">
          <cell r="B385">
            <v>30404305</v>
          </cell>
          <cell r="C385" t="str">
            <v>No</v>
          </cell>
          <cell r="E385" t="str">
            <v>BS EN 50163:2004+A1:2007</v>
          </cell>
          <cell r="F385">
            <v>43844</v>
          </cell>
          <cell r="G385">
            <v>43844</v>
          </cell>
          <cell r="H385" t="str">
            <v>2019/03148</v>
          </cell>
          <cell r="I385" t="str">
            <v>BSI</v>
          </cell>
          <cell r="J385" t="str">
            <v>Railway applications. Supply voltages of traction systems</v>
          </cell>
          <cell r="K385" t="str">
            <v>L</v>
          </cell>
          <cell r="L385" t="str">
            <v>AD</v>
          </cell>
          <cell r="M385" t="str">
            <v>CR</v>
          </cell>
          <cell r="N385">
            <v>20</v>
          </cell>
          <cell r="O385" t="str">
            <v>GEL/9/3</v>
          </cell>
          <cell r="P385" t="str">
            <v>Tim Newins</v>
          </cell>
          <cell r="Q385" t="str">
            <v>Manufacturing</v>
          </cell>
        </row>
        <row r="386">
          <cell r="B386">
            <v>30376297</v>
          </cell>
          <cell r="C386" t="str">
            <v>No</v>
          </cell>
          <cell r="E386" t="str">
            <v>BS EN 50411-3-3:2019</v>
          </cell>
          <cell r="F386">
            <v>43833</v>
          </cell>
          <cell r="G386">
            <v>43833</v>
          </cell>
          <cell r="H386" t="str">
            <v>2018/01096</v>
          </cell>
          <cell r="I386" t="str">
            <v>CENELEC</v>
          </cell>
          <cell r="J386" t="str">
            <v>Fibre management systems and protective housings to be used in optical fibre communication systems. Product specifications. Singlemode optical fibre fusion splice protectors</v>
          </cell>
          <cell r="K386" t="str">
            <v>L</v>
          </cell>
          <cell r="L386" t="str">
            <v>AD</v>
          </cell>
          <cell r="M386" t="str">
            <v>RV</v>
          </cell>
          <cell r="N386">
            <v>34</v>
          </cell>
          <cell r="O386" t="str">
            <v>GEL/86/2</v>
          </cell>
          <cell r="P386" t="str">
            <v>CSC</v>
          </cell>
          <cell r="Q386" t="str">
            <v>Manufacturing</v>
          </cell>
        </row>
        <row r="387">
          <cell r="B387">
            <v>30383114</v>
          </cell>
          <cell r="C387" t="str">
            <v>No</v>
          </cell>
          <cell r="E387" t="str">
            <v>BS EN IEC 60317-27-3:2019</v>
          </cell>
          <cell r="F387">
            <v>43843</v>
          </cell>
          <cell r="G387">
            <v>43843</v>
          </cell>
          <cell r="H387" t="str">
            <v>2018/02753</v>
          </cell>
          <cell r="I387" t="str">
            <v>IEC</v>
          </cell>
          <cell r="J387" t="str">
            <v>Specifications for particular types of winding wires. Paper tape covered rectangular copper wire</v>
          </cell>
          <cell r="K387" t="str">
            <v>L</v>
          </cell>
          <cell r="L387" t="str">
            <v>AD</v>
          </cell>
          <cell r="M387" t="str">
            <v>NW</v>
          </cell>
          <cell r="N387">
            <v>18</v>
          </cell>
          <cell r="O387" t="str">
            <v>L/-/99</v>
          </cell>
          <cell r="P387" t="str">
            <v>CSC</v>
          </cell>
          <cell r="Q387" t="str">
            <v>Manufacturing</v>
          </cell>
        </row>
        <row r="388">
          <cell r="B388">
            <v>30370843</v>
          </cell>
          <cell r="C388" t="str">
            <v>No</v>
          </cell>
          <cell r="E388" t="str">
            <v>BS EN 60335-2-5:2015+A11:2019</v>
          </cell>
          <cell r="F388">
            <v>43846</v>
          </cell>
          <cell r="G388">
            <v>43846</v>
          </cell>
          <cell r="H388" t="str">
            <v>2017/03950</v>
          </cell>
          <cell r="I388" t="str">
            <v>CENELEC</v>
          </cell>
          <cell r="J388" t="str">
            <v>Household and similar electrical appliances. Safety. Particular requirements for dishwashers</v>
          </cell>
          <cell r="K388" t="str">
            <v>L</v>
          </cell>
          <cell r="L388" t="str">
            <v>AD</v>
          </cell>
          <cell r="M388" t="str">
            <v>AM</v>
          </cell>
          <cell r="N388">
            <v>34</v>
          </cell>
          <cell r="O388" t="str">
            <v>CPL/61</v>
          </cell>
          <cell r="P388" t="str">
            <v>Geraldine Salt</v>
          </cell>
          <cell r="Q388" t="str">
            <v>Manufacturing</v>
          </cell>
        </row>
        <row r="389">
          <cell r="B389">
            <v>30407202</v>
          </cell>
          <cell r="C389" t="str">
            <v>No</v>
          </cell>
          <cell r="E389" t="str">
            <v>BS EN IEC 60384-16:2019</v>
          </cell>
          <cell r="F389">
            <v>43853</v>
          </cell>
          <cell r="G389">
            <v>43853</v>
          </cell>
          <cell r="H389" t="str">
            <v>2016/03539</v>
          </cell>
          <cell r="I389" t="str">
            <v>IEC</v>
          </cell>
          <cell r="J389" t="str">
            <v>Fixed capacitors for use in electronic equipment. Sectional specification. Fixed metallized polypropylene film dielectric DC capacitors</v>
          </cell>
          <cell r="K389" t="str">
            <v>L</v>
          </cell>
          <cell r="L389" t="str">
            <v>AD</v>
          </cell>
          <cell r="M389" t="str">
            <v>RV</v>
          </cell>
          <cell r="N389">
            <v>44</v>
          </cell>
          <cell r="O389" t="str">
            <v>EPL/40X</v>
          </cell>
          <cell r="P389" t="str">
            <v>CSC</v>
          </cell>
          <cell r="Q389" t="str">
            <v>Manufacturing</v>
          </cell>
        </row>
        <row r="390">
          <cell r="B390">
            <v>30334983</v>
          </cell>
          <cell r="C390" t="str">
            <v>No</v>
          </cell>
          <cell r="E390" t="str">
            <v>BS EN IEC 60512-28-100:2019</v>
          </cell>
          <cell r="F390">
            <v>43843</v>
          </cell>
          <cell r="G390">
            <v>43843</v>
          </cell>
          <cell r="H390" t="str">
            <v>2015/03467</v>
          </cell>
          <cell r="I390" t="str">
            <v>IEC</v>
          </cell>
          <cell r="J390" t="str">
            <v>Connectors for electrical and electronic equipment. Tests and measurements. Signal integrity tests up to 2 000 MHz. Tests 28a to 28g</v>
          </cell>
          <cell r="K390" t="str">
            <v>L</v>
          </cell>
          <cell r="L390" t="str">
            <v>AD</v>
          </cell>
          <cell r="M390" t="str">
            <v>RV</v>
          </cell>
          <cell r="N390">
            <v>52</v>
          </cell>
          <cell r="O390" t="str">
            <v>EPL/48</v>
          </cell>
          <cell r="P390" t="str">
            <v>CSC</v>
          </cell>
          <cell r="Q390" t="str">
            <v>Manufacturing</v>
          </cell>
        </row>
        <row r="391">
          <cell r="B391">
            <v>30340360</v>
          </cell>
          <cell r="C391" t="str">
            <v>No</v>
          </cell>
          <cell r="E391" t="str">
            <v>BS EN IEC 61300-2-54:2019</v>
          </cell>
          <cell r="F391">
            <v>43844</v>
          </cell>
          <cell r="G391">
            <v>43844</v>
          </cell>
          <cell r="H391" t="str">
            <v>2016/00969</v>
          </cell>
          <cell r="I391" t="str">
            <v>IEC</v>
          </cell>
          <cell r="J391" t="str">
            <v>Fibre optic interconnecting devices and passive components. Basic test and measurement procedures. Tests. Corrosive atmosphere (mixed gas)</v>
          </cell>
          <cell r="K391" t="str">
            <v>L</v>
          </cell>
          <cell r="L391" t="str">
            <v>AD</v>
          </cell>
          <cell r="M391" t="str">
            <v>NW</v>
          </cell>
          <cell r="N391">
            <v>16</v>
          </cell>
          <cell r="O391" t="str">
            <v>GEL/86/2</v>
          </cell>
          <cell r="P391" t="str">
            <v>CSC</v>
          </cell>
          <cell r="Q391" t="str">
            <v>Manufacturing</v>
          </cell>
        </row>
        <row r="392">
          <cell r="B392">
            <v>30393899</v>
          </cell>
          <cell r="C392" t="str">
            <v>No</v>
          </cell>
          <cell r="E392" t="str">
            <v>BS EN 61784-3-12:2010+A1:2019</v>
          </cell>
          <cell r="F392">
            <v>43857</v>
          </cell>
          <cell r="G392">
            <v>43857</v>
          </cell>
          <cell r="H392" t="str">
            <v>2019/00923</v>
          </cell>
          <cell r="I392" t="str">
            <v>IEC</v>
          </cell>
          <cell r="J392" t="str">
            <v>Industrial communication networks. Profiles. Functional safety fieldbuses. Additional specifications for CPF 12</v>
          </cell>
          <cell r="K392" t="str">
            <v>L</v>
          </cell>
          <cell r="L392" t="str">
            <v>AD</v>
          </cell>
          <cell r="M392" t="str">
            <v>AM</v>
          </cell>
          <cell r="N392">
            <v>106</v>
          </cell>
          <cell r="O392" t="str">
            <v>GEL/65</v>
          </cell>
          <cell r="P392" t="str">
            <v>Ellena Cullum</v>
          </cell>
          <cell r="Q392" t="str">
            <v>Manufacturing</v>
          </cell>
        </row>
        <row r="393">
          <cell r="B393">
            <v>30375590</v>
          </cell>
          <cell r="C393" t="str">
            <v>No</v>
          </cell>
          <cell r="E393" t="str">
            <v>BS EN IEC 62858:2019</v>
          </cell>
          <cell r="F393">
            <v>43843</v>
          </cell>
          <cell r="G393">
            <v>43843</v>
          </cell>
          <cell r="H393" t="str">
            <v>2018/00951</v>
          </cell>
          <cell r="I393" t="str">
            <v>IEC</v>
          </cell>
          <cell r="J393" t="str">
            <v>Lightning density based on lightning location systems (LLS). General principles</v>
          </cell>
          <cell r="K393" t="str">
            <v>L</v>
          </cell>
          <cell r="L393" t="str">
            <v>AD</v>
          </cell>
          <cell r="M393" t="str">
            <v>ND</v>
          </cell>
          <cell r="N393">
            <v>22</v>
          </cell>
          <cell r="O393" t="str">
            <v>GEL/81</v>
          </cell>
          <cell r="P393" t="str">
            <v>Sophie Erskine</v>
          </cell>
          <cell r="Q393" t="str">
            <v>Manufacturing</v>
          </cell>
        </row>
        <row r="394">
          <cell r="B394">
            <v>30372780</v>
          </cell>
          <cell r="C394" t="str">
            <v>Yes</v>
          </cell>
          <cell r="D394" t="str">
            <v>No</v>
          </cell>
          <cell r="E394" t="str">
            <v>BS EN IEC 63077:2019</v>
          </cell>
          <cell r="F394">
            <v>43833</v>
          </cell>
          <cell r="G394">
            <v>43833</v>
          </cell>
          <cell r="H394" t="str">
            <v>2018/00288</v>
          </cell>
          <cell r="I394" t="str">
            <v>IEC</v>
          </cell>
          <cell r="J394" t="str">
            <v>Good refurbishment practices for medical imaging equipment</v>
          </cell>
          <cell r="K394" t="str">
            <v>P</v>
          </cell>
          <cell r="L394" t="str">
            <v>AD</v>
          </cell>
          <cell r="M394" t="str">
            <v>NW</v>
          </cell>
          <cell r="N394">
            <v>20</v>
          </cell>
          <cell r="O394" t="str">
            <v>CH/62/2</v>
          </cell>
          <cell r="P394" t="str">
            <v>Jacinta Hampton</v>
          </cell>
          <cell r="Q394" t="str">
            <v>Governance &amp; Resilience</v>
          </cell>
        </row>
        <row r="395">
          <cell r="B395">
            <v>30401206</v>
          </cell>
          <cell r="C395" t="str">
            <v>No</v>
          </cell>
          <cell r="E395" t="str">
            <v>BS EN 301549:2019</v>
          </cell>
          <cell r="F395">
            <v>43836</v>
          </cell>
          <cell r="G395">
            <v>43836</v>
          </cell>
          <cell r="H395" t="str">
            <v>2019/02482</v>
          </cell>
          <cell r="I395" t="str">
            <v>CEN/CLC/ETSI</v>
          </cell>
          <cell r="J395" t="str">
            <v>Accessibility requirements for ICT products and services</v>
          </cell>
          <cell r="K395" t="str">
            <v>L</v>
          </cell>
          <cell r="L395" t="str">
            <v>AD</v>
          </cell>
          <cell r="M395" t="str">
            <v>RV</v>
          </cell>
          <cell r="N395">
            <v>182</v>
          </cell>
          <cell r="O395" t="str">
            <v>ICT/2</v>
          </cell>
          <cell r="P395" t="str">
            <v>Michelle Ravey</v>
          </cell>
          <cell r="Q395" t="str">
            <v>Governance &amp; Resilience</v>
          </cell>
        </row>
        <row r="396">
          <cell r="B396">
            <v>30394718</v>
          </cell>
          <cell r="C396" t="str">
            <v>No</v>
          </cell>
          <cell r="E396" t="str">
            <v>PD CEN/TS 927-8:2020</v>
          </cell>
          <cell r="F396">
            <v>43885</v>
          </cell>
          <cell r="G396">
            <v>43885</v>
          </cell>
          <cell r="H396" t="str">
            <v>2019/01101</v>
          </cell>
          <cell r="I396" t="str">
            <v>CEN</v>
          </cell>
          <cell r="J396" t="str">
            <v>Paints and varnishes. Coating materials and coating systems for exterior wood. Determination of the adhesion on wood after water exposure by a double-X-cut test</v>
          </cell>
          <cell r="K396" t="str">
            <v>L</v>
          </cell>
          <cell r="L396" t="str">
            <v>AD</v>
          </cell>
          <cell r="M396" t="str">
            <v>NW</v>
          </cell>
          <cell r="N396">
            <v>20</v>
          </cell>
          <cell r="O396" t="str">
            <v>STI/28</v>
          </cell>
          <cell r="P396" t="str">
            <v>Katherine Imbert</v>
          </cell>
          <cell r="Q396" t="str">
            <v>Manufacturing</v>
          </cell>
        </row>
        <row r="397">
          <cell r="B397">
            <v>30413989</v>
          </cell>
          <cell r="C397" t="str">
            <v>No</v>
          </cell>
          <cell r="E397" t="str">
            <v>PD ISO/IEC TR 11801-9906:2020</v>
          </cell>
          <cell r="F397">
            <v>43889</v>
          </cell>
          <cell r="G397">
            <v>43889</v>
          </cell>
          <cell r="H397" t="str">
            <v>2020/00479</v>
          </cell>
          <cell r="I397" t="str">
            <v>ISO/IEC</v>
          </cell>
          <cell r="J397" t="str">
            <v>Information technology. Generic cabling for customer premises. Balanced 1-pair cabling channels up to 600 MHz for single pair Ethernet (SPE)</v>
          </cell>
          <cell r="K397" t="str">
            <v>L</v>
          </cell>
          <cell r="L397" t="str">
            <v>AD</v>
          </cell>
          <cell r="M397" t="str">
            <v>NW</v>
          </cell>
          <cell r="N397">
            <v>42</v>
          </cell>
          <cell r="O397" t="str">
            <v>TCT/7</v>
          </cell>
          <cell r="P397" t="str">
            <v>Christopher Brown</v>
          </cell>
          <cell r="Q397" t="str">
            <v>Governance &amp; Resilience</v>
          </cell>
        </row>
        <row r="398">
          <cell r="B398">
            <v>30401963</v>
          </cell>
          <cell r="C398" t="str">
            <v>No</v>
          </cell>
          <cell r="E398" t="str">
            <v>PD CEN/TR 15367-1:2020</v>
          </cell>
          <cell r="F398">
            <v>43888</v>
          </cell>
          <cell r="G398">
            <v>43888</v>
          </cell>
          <cell r="H398" t="str">
            <v>2019/02630</v>
          </cell>
          <cell r="I398" t="str">
            <v>CEN</v>
          </cell>
          <cell r="J398" t="str">
            <v>Petroleum products. Guidelines for good housekeeping. Automotive diesel fuels</v>
          </cell>
          <cell r="K398" t="str">
            <v>L</v>
          </cell>
          <cell r="L398" t="str">
            <v>AD</v>
          </cell>
          <cell r="M398" t="str">
            <v>RV</v>
          </cell>
          <cell r="N398">
            <v>22</v>
          </cell>
          <cell r="O398" t="str">
            <v>PTI/2</v>
          </cell>
          <cell r="P398" t="str">
            <v>Bernard Shelley</v>
          </cell>
          <cell r="Q398" t="str">
            <v>Sustainability</v>
          </cell>
        </row>
        <row r="399">
          <cell r="B399">
            <v>30393079</v>
          </cell>
          <cell r="C399" t="str">
            <v>No</v>
          </cell>
          <cell r="E399" t="str">
            <v>PD ISO/TS 16976-7:2020</v>
          </cell>
          <cell r="F399">
            <v>43875</v>
          </cell>
          <cell r="G399">
            <v>43875</v>
          </cell>
          <cell r="H399" t="str">
            <v>2019/00738</v>
          </cell>
          <cell r="I399" t="str">
            <v>ISO</v>
          </cell>
          <cell r="J399" t="str">
            <v>Respiratory protective devices. Human factors. Hearing and speech</v>
          </cell>
          <cell r="K399" t="str">
            <v>L</v>
          </cell>
          <cell r="L399" t="str">
            <v>AD</v>
          </cell>
          <cell r="M399" t="str">
            <v>RV</v>
          </cell>
          <cell r="N399">
            <v>26</v>
          </cell>
          <cell r="O399" t="str">
            <v>PH/4</v>
          </cell>
          <cell r="P399" t="str">
            <v>Susan Revell</v>
          </cell>
          <cell r="Q399" t="str">
            <v>Construction</v>
          </cell>
        </row>
        <row r="400">
          <cell r="B400">
            <v>30395771</v>
          </cell>
          <cell r="C400" t="str">
            <v>No</v>
          </cell>
          <cell r="E400" t="str">
            <v>PD CEN/TS 17073:2020</v>
          </cell>
          <cell r="F400">
            <v>43888</v>
          </cell>
          <cell r="G400">
            <v>43888</v>
          </cell>
          <cell r="H400" t="str">
            <v>2019/01386</v>
          </cell>
          <cell r="I400" t="str">
            <v>CEN</v>
          </cell>
          <cell r="J400" t="str">
            <v>Postal services. Interfaces for cross border parcels</v>
          </cell>
          <cell r="K400" t="str">
            <v>L</v>
          </cell>
          <cell r="L400" t="str">
            <v>AD</v>
          </cell>
          <cell r="M400" t="str">
            <v>RV</v>
          </cell>
          <cell r="N400">
            <v>36</v>
          </cell>
          <cell r="O400" t="str">
            <v>SVS/4</v>
          </cell>
          <cell r="P400" t="str">
            <v>CSC</v>
          </cell>
          <cell r="Q400" t="str">
            <v>Sustainability</v>
          </cell>
        </row>
        <row r="401">
          <cell r="B401">
            <v>30402048</v>
          </cell>
          <cell r="C401" t="str">
            <v>No</v>
          </cell>
          <cell r="E401" t="str">
            <v>PD CEN/TR 17447:2020</v>
          </cell>
          <cell r="F401">
            <v>43873</v>
          </cell>
          <cell r="G401">
            <v>43873</v>
          </cell>
          <cell r="H401" t="str">
            <v>2019/02661</v>
          </cell>
          <cell r="I401" t="str">
            <v>CEN/CLC</v>
          </cell>
          <cell r="J401" t="str">
            <v>Space. Use of GNSS-based positioning for road Intelligent Transport System (ITS). Mathematical PVT error model</v>
          </cell>
          <cell r="K401" t="str">
            <v>L</v>
          </cell>
          <cell r="L401" t="str">
            <v>AD</v>
          </cell>
          <cell r="M401" t="str">
            <v>NW</v>
          </cell>
          <cell r="N401">
            <v>62</v>
          </cell>
          <cell r="O401" t="str">
            <v>ACE/68</v>
          </cell>
          <cell r="P401" t="str">
            <v>Delme Stephenson</v>
          </cell>
          <cell r="Q401" t="str">
            <v>Manufacturing</v>
          </cell>
        </row>
        <row r="402">
          <cell r="B402">
            <v>30401017</v>
          </cell>
          <cell r="C402" t="str">
            <v>No</v>
          </cell>
          <cell r="E402" t="str">
            <v>PD CEN/TR 17452:2020</v>
          </cell>
          <cell r="F402">
            <v>43873</v>
          </cell>
          <cell r="G402">
            <v>43873</v>
          </cell>
          <cell r="H402" t="str">
            <v>2019/02464</v>
          </cell>
          <cell r="I402" t="str">
            <v>CEN</v>
          </cell>
          <cell r="J402" t="str">
            <v>Natural gas fuelling stations. Guidance for implementation of European standards on CNG and LNG stations for fuelling vehicles</v>
          </cell>
          <cell r="K402" t="str">
            <v>L</v>
          </cell>
          <cell r="L402" t="str">
            <v>AD</v>
          </cell>
          <cell r="M402" t="str">
            <v>NW</v>
          </cell>
          <cell r="N402">
            <v>20</v>
          </cell>
          <cell r="O402" t="str">
            <v>GSE/40</v>
          </cell>
          <cell r="P402" t="str">
            <v>CSC</v>
          </cell>
          <cell r="Q402" t="str">
            <v>Sustainability</v>
          </cell>
        </row>
        <row r="403">
          <cell r="B403">
            <v>30377781</v>
          </cell>
          <cell r="C403" t="str">
            <v>No</v>
          </cell>
          <cell r="E403" t="str">
            <v>PD ISO/TR 22164:2020</v>
          </cell>
          <cell r="F403">
            <v>43879</v>
          </cell>
          <cell r="G403">
            <v>43879</v>
          </cell>
          <cell r="H403" t="str">
            <v>2018/01448</v>
          </cell>
          <cell r="I403" t="str">
            <v>ISO</v>
          </cell>
          <cell r="J403" t="str">
            <v>Hydraulic fluid power. Application notes for the optimization of the energy efficiency of hydraulic systems</v>
          </cell>
          <cell r="K403" t="str">
            <v>L</v>
          </cell>
          <cell r="L403" t="str">
            <v>AD</v>
          </cell>
          <cell r="M403" t="str">
            <v>NW</v>
          </cell>
          <cell r="N403">
            <v>14</v>
          </cell>
          <cell r="O403" t="str">
            <v>MCE/18/-/1</v>
          </cell>
          <cell r="P403" t="str">
            <v>Philippa Younas</v>
          </cell>
          <cell r="Q403" t="str">
            <v>Manufacturing</v>
          </cell>
        </row>
        <row r="404">
          <cell r="B404">
            <v>30400572</v>
          </cell>
          <cell r="C404" t="str">
            <v>No</v>
          </cell>
          <cell r="E404" t="str">
            <v>PD ISO/TS 22176:2020</v>
          </cell>
          <cell r="F404">
            <v>43866</v>
          </cell>
          <cell r="G404">
            <v>43866</v>
          </cell>
          <cell r="H404" t="str">
            <v>2019/02336</v>
          </cell>
          <cell r="I404" t="str">
            <v>ISO</v>
          </cell>
          <cell r="J404" t="str">
            <v>Cosmetics. Analytical methods. Development of a global approach for validation of quantitative analytical methods</v>
          </cell>
          <cell r="K404" t="str">
            <v>L</v>
          </cell>
          <cell r="L404" t="str">
            <v>AD</v>
          </cell>
          <cell r="M404" t="str">
            <v>NW</v>
          </cell>
          <cell r="N404">
            <v>52</v>
          </cell>
          <cell r="O404" t="str">
            <v>CW/217</v>
          </cell>
          <cell r="P404" t="str">
            <v>CSC</v>
          </cell>
          <cell r="Q404" t="str">
            <v>Manufacturing</v>
          </cell>
        </row>
        <row r="405">
          <cell r="B405">
            <v>30371186</v>
          </cell>
          <cell r="C405" t="str">
            <v>No</v>
          </cell>
          <cell r="E405" t="str">
            <v>PD ISO/TS 23029:2020</v>
          </cell>
          <cell r="F405">
            <v>43889</v>
          </cell>
          <cell r="G405">
            <v>43889</v>
          </cell>
          <cell r="H405" t="str">
            <v>2017/04041</v>
          </cell>
          <cell r="I405" t="str">
            <v>ISO</v>
          </cell>
          <cell r="J405" t="str">
            <v>Web-service-based application programming interface (WAPI) in financial services</v>
          </cell>
          <cell r="K405" t="str">
            <v>L</v>
          </cell>
          <cell r="L405" t="str">
            <v>AD</v>
          </cell>
          <cell r="M405" t="str">
            <v>NW</v>
          </cell>
          <cell r="N405">
            <v>62</v>
          </cell>
          <cell r="O405" t="str">
            <v>IST/12</v>
          </cell>
          <cell r="P405" t="str">
            <v>Vanessa Tatler</v>
          </cell>
          <cell r="Q405" t="str">
            <v>Governance &amp; Resilience</v>
          </cell>
        </row>
        <row r="406">
          <cell r="B406">
            <v>30413855</v>
          </cell>
          <cell r="C406" t="str">
            <v>No</v>
          </cell>
          <cell r="E406" t="str">
            <v>PD ISO/IEC TS 23167:2020</v>
          </cell>
          <cell r="F406">
            <v>43885</v>
          </cell>
          <cell r="G406">
            <v>43885</v>
          </cell>
          <cell r="H406" t="str">
            <v>2018/00346</v>
          </cell>
          <cell r="I406" t="str">
            <v>ISO/IEC</v>
          </cell>
          <cell r="J406" t="str">
            <v>Information technology. Cloud computing. Common technologies and techniques</v>
          </cell>
          <cell r="K406" t="str">
            <v>L</v>
          </cell>
          <cell r="L406" t="str">
            <v>AD</v>
          </cell>
          <cell r="M406" t="str">
            <v>NW</v>
          </cell>
          <cell r="N406">
            <v>64</v>
          </cell>
          <cell r="O406" t="str">
            <v>IST/38</v>
          </cell>
          <cell r="P406" t="str">
            <v>Jaskirat Sahota</v>
          </cell>
          <cell r="Q406" t="str">
            <v>Governance &amp; Resilience</v>
          </cell>
        </row>
        <row r="407">
          <cell r="B407">
            <v>30386424</v>
          </cell>
          <cell r="C407" t="str">
            <v>No</v>
          </cell>
          <cell r="E407" t="str">
            <v>PD ISO/TS 23564:2020</v>
          </cell>
          <cell r="F407">
            <v>43867</v>
          </cell>
          <cell r="G407">
            <v>43867</v>
          </cell>
          <cell r="H407" t="str">
            <v>2018/03314</v>
          </cell>
          <cell r="I407" t="str">
            <v>ISO</v>
          </cell>
          <cell r="J407" t="str">
            <v>Image technology colour management. Evaluating colour transform accuracy in ICC profiles</v>
          </cell>
          <cell r="K407" t="str">
            <v>L</v>
          </cell>
          <cell r="L407" t="str">
            <v>AD</v>
          </cell>
          <cell r="M407" t="str">
            <v>NW</v>
          </cell>
          <cell r="N407">
            <v>16</v>
          </cell>
          <cell r="O407" t="str">
            <v>PAI/43</v>
          </cell>
          <cell r="P407" t="str">
            <v>Delme Stephenson</v>
          </cell>
          <cell r="Q407" t="str">
            <v>Manufacturing</v>
          </cell>
        </row>
        <row r="408">
          <cell r="B408">
            <v>30411301</v>
          </cell>
          <cell r="C408" t="str">
            <v>Yes</v>
          </cell>
          <cell r="D408" t="str">
            <v>No</v>
          </cell>
          <cell r="E408" t="str">
            <v>PD IEC TR 61850-90-6:2018</v>
          </cell>
          <cell r="F408">
            <v>43873</v>
          </cell>
          <cell r="G408">
            <v>43873</v>
          </cell>
          <cell r="H408" t="str">
            <v>2020/00278</v>
          </cell>
          <cell r="I408" t="str">
            <v>IEC</v>
          </cell>
          <cell r="J408" t="str">
            <v>Communication networks and systems for power utility automation. Use of IEC 61850 for Distribution Automation Systems</v>
          </cell>
          <cell r="K408" t="str">
            <v>L</v>
          </cell>
          <cell r="L408" t="str">
            <v>AD</v>
          </cell>
          <cell r="M408" t="str">
            <v>CR</v>
          </cell>
          <cell r="N408">
            <v>306</v>
          </cell>
          <cell r="O408" t="str">
            <v>PEL/57</v>
          </cell>
          <cell r="P408" t="str">
            <v>Andreea Vieru</v>
          </cell>
          <cell r="Q408" t="str">
            <v>Sustainability</v>
          </cell>
        </row>
        <row r="409">
          <cell r="B409">
            <v>30371064</v>
          </cell>
          <cell r="C409" t="str">
            <v>No</v>
          </cell>
          <cell r="E409" t="str">
            <v>PD IEC TR 62544:2011+A2:2020</v>
          </cell>
          <cell r="F409">
            <v>43878</v>
          </cell>
          <cell r="G409">
            <v>43878</v>
          </cell>
          <cell r="H409" t="str">
            <v>2017/04007</v>
          </cell>
          <cell r="I409" t="str">
            <v>IEC</v>
          </cell>
          <cell r="J409" t="str">
            <v>High-voltage direct current (HVDC) systems. Application of active filters</v>
          </cell>
          <cell r="K409" t="str">
            <v>L</v>
          </cell>
          <cell r="L409" t="str">
            <v>AD</v>
          </cell>
          <cell r="M409" t="str">
            <v>AM</v>
          </cell>
          <cell r="N409">
            <v>50</v>
          </cell>
          <cell r="O409" t="str">
            <v>PEL/22</v>
          </cell>
          <cell r="P409" t="str">
            <v>CSC</v>
          </cell>
          <cell r="Q409" t="str">
            <v>Sustainability</v>
          </cell>
        </row>
        <row r="410">
          <cell r="B410">
            <v>30383596</v>
          </cell>
          <cell r="C410" t="str">
            <v>No</v>
          </cell>
          <cell r="E410" t="str">
            <v>PD IEC TS 62607-4-8:2020</v>
          </cell>
          <cell r="F410">
            <v>43888</v>
          </cell>
          <cell r="G410">
            <v>43888</v>
          </cell>
          <cell r="H410" t="str">
            <v>2018/02862</v>
          </cell>
          <cell r="I410" t="str">
            <v>IEC</v>
          </cell>
          <cell r="J410" t="str">
            <v>Nanomanufacturing. Key control characteristics. Nano-enabled electrical energy storage. Determination of water content in electrode nanomaterials, Karl Fischer method</v>
          </cell>
          <cell r="K410" t="str">
            <v>L</v>
          </cell>
          <cell r="L410" t="str">
            <v>AD</v>
          </cell>
          <cell r="M410" t="str">
            <v>NW</v>
          </cell>
          <cell r="N410">
            <v>20</v>
          </cell>
          <cell r="O410" t="str">
            <v>NTI/1</v>
          </cell>
          <cell r="P410" t="str">
            <v>Alex Price</v>
          </cell>
          <cell r="Q410" t="str">
            <v>Manufacturing</v>
          </cell>
        </row>
        <row r="411">
          <cell r="B411">
            <v>30365336</v>
          </cell>
          <cell r="C411" t="str">
            <v>No</v>
          </cell>
          <cell r="E411" t="str">
            <v>PD IEC TS 62749:2020</v>
          </cell>
          <cell r="F411">
            <v>43885</v>
          </cell>
          <cell r="G411">
            <v>43885</v>
          </cell>
          <cell r="H411" t="str">
            <v>2017/02691</v>
          </cell>
          <cell r="I411" t="str">
            <v>IEC</v>
          </cell>
          <cell r="J411" t="str">
            <v>Assessment of power quality. Characteristics of electricity supplied by public networks</v>
          </cell>
          <cell r="K411" t="str">
            <v>L</v>
          </cell>
          <cell r="L411" t="str">
            <v>AD</v>
          </cell>
          <cell r="M411" t="str">
            <v>ND</v>
          </cell>
          <cell r="N411">
            <v>62</v>
          </cell>
          <cell r="O411" t="str">
            <v>GEL/8</v>
          </cell>
          <cell r="P411" t="str">
            <v>Andreea Vieru</v>
          </cell>
          <cell r="Q411" t="str">
            <v>Sustainability</v>
          </cell>
        </row>
        <row r="412">
          <cell r="B412">
            <v>30369333</v>
          </cell>
          <cell r="C412" t="str">
            <v>No</v>
          </cell>
          <cell r="E412" t="str">
            <v>PD IEC TS 63164-1:2020</v>
          </cell>
          <cell r="F412">
            <v>43875</v>
          </cell>
          <cell r="G412">
            <v>43875</v>
          </cell>
          <cell r="H412" t="str">
            <v>2017/03607</v>
          </cell>
          <cell r="I412" t="str">
            <v>IEC</v>
          </cell>
          <cell r="J412" t="str">
            <v>Reliability of industrial automation devices and systems. Assurance of automation devices reliability data and specification of their source</v>
          </cell>
          <cell r="K412" t="str">
            <v>L</v>
          </cell>
          <cell r="L412" t="str">
            <v>AD</v>
          </cell>
          <cell r="M412" t="str">
            <v>ND</v>
          </cell>
          <cell r="N412">
            <v>28</v>
          </cell>
          <cell r="O412" t="str">
            <v>GEL/65</v>
          </cell>
          <cell r="P412" t="str">
            <v>Ellena Cullum</v>
          </cell>
          <cell r="Q412" t="str">
            <v>Manufacturing</v>
          </cell>
        </row>
        <row r="413">
          <cell r="B413">
            <v>30376897</v>
          </cell>
          <cell r="C413" t="str">
            <v>No</v>
          </cell>
          <cell r="E413" t="str">
            <v>PD IEC TR 63196:2020</v>
          </cell>
          <cell r="F413">
            <v>43873</v>
          </cell>
          <cell r="G413">
            <v>43873</v>
          </cell>
          <cell r="H413" t="str">
            <v>2018/01239</v>
          </cell>
          <cell r="I413" t="str">
            <v>IEC</v>
          </cell>
          <cell r="J413" t="str">
            <v>Switchgear and controlgear and their assemblies for low voltage. Energy efficiency</v>
          </cell>
          <cell r="K413" t="str">
            <v>L</v>
          </cell>
          <cell r="L413" t="str">
            <v>AD</v>
          </cell>
          <cell r="M413" t="str">
            <v>NW</v>
          </cell>
          <cell r="N413">
            <v>26</v>
          </cell>
          <cell r="O413" t="str">
            <v>PEL/121/2</v>
          </cell>
          <cell r="P413" t="str">
            <v>Simon Bounds</v>
          </cell>
          <cell r="Q413" t="str">
            <v>Sustainability</v>
          </cell>
        </row>
        <row r="414">
          <cell r="B414">
            <v>30382071</v>
          </cell>
          <cell r="C414" t="str">
            <v>No</v>
          </cell>
          <cell r="E414" t="str">
            <v>PD IEC TR 63211-2-12:2020</v>
          </cell>
          <cell r="F414">
            <v>43875</v>
          </cell>
          <cell r="G414">
            <v>43875</v>
          </cell>
          <cell r="H414" t="str">
            <v>2018/02483</v>
          </cell>
          <cell r="I414" t="str">
            <v>IEC</v>
          </cell>
          <cell r="J414" t="str">
            <v>Durability test methods for electronic displays. Environmental tests. Environmental conditions of use, storage and transportation of electronic displays</v>
          </cell>
          <cell r="K414" t="str">
            <v>L</v>
          </cell>
          <cell r="L414" t="str">
            <v>AD</v>
          </cell>
          <cell r="M414" t="str">
            <v>NW</v>
          </cell>
          <cell r="N414">
            <v>36</v>
          </cell>
          <cell r="O414" t="str">
            <v>EPL/47</v>
          </cell>
          <cell r="P414" t="str">
            <v>CSC</v>
          </cell>
          <cell r="Q414" t="str">
            <v>Manufacturing</v>
          </cell>
        </row>
        <row r="415">
          <cell r="B415">
            <v>30402582</v>
          </cell>
          <cell r="C415" t="str">
            <v>No</v>
          </cell>
          <cell r="E415" t="str">
            <v>PD IEC PAS 63267-3-31:2020</v>
          </cell>
          <cell r="F415">
            <v>43889</v>
          </cell>
          <cell r="G415">
            <v>43889</v>
          </cell>
          <cell r="H415" t="str">
            <v>2019/02862</v>
          </cell>
          <cell r="I415" t="str">
            <v>IEC</v>
          </cell>
          <cell r="J415" t="str">
            <v>Fibre optic interconnecting devices and passive components. Fibre optic connector optical interfaces. End face geometry. Flat PC PPS rectangular ferrule multimode fibres</v>
          </cell>
          <cell r="K415" t="str">
            <v>L</v>
          </cell>
          <cell r="L415" t="str">
            <v>AD</v>
          </cell>
          <cell r="M415" t="str">
            <v>NW</v>
          </cell>
          <cell r="N415">
            <v>20</v>
          </cell>
          <cell r="O415" t="str">
            <v>GEL/86/2</v>
          </cell>
          <cell r="P415" t="str">
            <v>CSC</v>
          </cell>
          <cell r="Q415" t="str">
            <v>Manufacturing</v>
          </cell>
        </row>
        <row r="416">
          <cell r="B416">
            <v>30371790</v>
          </cell>
          <cell r="C416" t="str">
            <v>Yes</v>
          </cell>
          <cell r="D416" t="str">
            <v>No</v>
          </cell>
          <cell r="E416" t="str">
            <v>PD ISO/TS 81060-5:2020</v>
          </cell>
          <cell r="F416">
            <v>43866</v>
          </cell>
          <cell r="G416">
            <v>43866</v>
          </cell>
          <cell r="H416" t="str">
            <v>2018/00039</v>
          </cell>
          <cell r="I416" t="str">
            <v>ISO</v>
          </cell>
          <cell r="J416" t="str">
            <v>Non-invasive sphygmomanometers. Requirements for the repeatability and reproducibility of NIBP simulators for testing of automated non-invasive sphygmomanometers</v>
          </cell>
          <cell r="K416" t="str">
            <v>P</v>
          </cell>
          <cell r="L416" t="str">
            <v>AD</v>
          </cell>
          <cell r="M416" t="str">
            <v>NW</v>
          </cell>
          <cell r="N416">
            <v>20</v>
          </cell>
          <cell r="O416" t="str">
            <v>CH/121</v>
          </cell>
          <cell r="P416" t="str">
            <v>Paul Lambert</v>
          </cell>
          <cell r="Q416" t="str">
            <v>Governance &amp; Resilience</v>
          </cell>
        </row>
        <row r="417">
          <cell r="B417">
            <v>30397495</v>
          </cell>
          <cell r="C417" t="str">
            <v>No</v>
          </cell>
          <cell r="E417" t="str">
            <v>BS ISO 68-2:1998+A1:2020</v>
          </cell>
          <cell r="F417">
            <v>43875</v>
          </cell>
          <cell r="G417">
            <v>43875</v>
          </cell>
          <cell r="H417" t="str">
            <v>2019/01775</v>
          </cell>
          <cell r="I417" t="str">
            <v>ISO</v>
          </cell>
          <cell r="J417" t="str">
            <v>ISO general purpose screw threads. Basic profile. Inch screw threads</v>
          </cell>
          <cell r="K417" t="str">
            <v>L</v>
          </cell>
          <cell r="L417" t="str">
            <v>AD</v>
          </cell>
          <cell r="M417" t="str">
            <v>AM</v>
          </cell>
          <cell r="N417">
            <v>12</v>
          </cell>
          <cell r="O417" t="str">
            <v>FME/9</v>
          </cell>
          <cell r="P417" t="str">
            <v>Beata Mroz-Orlikowska</v>
          </cell>
          <cell r="Q417" t="str">
            <v>Manufacturing</v>
          </cell>
        </row>
        <row r="418">
          <cell r="B418">
            <v>30387755</v>
          </cell>
          <cell r="C418" t="str">
            <v>No</v>
          </cell>
          <cell r="E418" t="str">
            <v>BS EN ISO 439:2020</v>
          </cell>
          <cell r="F418">
            <v>43888</v>
          </cell>
          <cell r="G418">
            <v>43888</v>
          </cell>
          <cell r="H418" t="str">
            <v>2018/03558</v>
          </cell>
          <cell r="I418" t="str">
            <v>ISO</v>
          </cell>
          <cell r="J418" t="str">
            <v>Steel and cast iron. Determination of silicon content. Gravimetric method</v>
          </cell>
          <cell r="K418" t="str">
            <v>L</v>
          </cell>
          <cell r="L418" t="str">
            <v>AD</v>
          </cell>
          <cell r="M418" t="str">
            <v>RV</v>
          </cell>
          <cell r="N418">
            <v>18</v>
          </cell>
          <cell r="O418" t="str">
            <v>ISE/102</v>
          </cell>
          <cell r="P418" t="str">
            <v>CSC</v>
          </cell>
          <cell r="Q418" t="str">
            <v>Manufacturing</v>
          </cell>
        </row>
        <row r="419">
          <cell r="B419">
            <v>30384309</v>
          </cell>
          <cell r="C419" t="str">
            <v>No</v>
          </cell>
          <cell r="E419" t="str">
            <v>BS ISO 764:2020</v>
          </cell>
          <cell r="F419">
            <v>43886</v>
          </cell>
          <cell r="G419">
            <v>43886</v>
          </cell>
          <cell r="H419" t="str">
            <v>2018/03020</v>
          </cell>
          <cell r="I419" t="str">
            <v>ISO</v>
          </cell>
          <cell r="J419" t="str">
            <v>Horology. Magnetic resistant watches</v>
          </cell>
          <cell r="K419" t="str">
            <v>L</v>
          </cell>
          <cell r="L419" t="str">
            <v>AD</v>
          </cell>
          <cell r="M419" t="str">
            <v>RV</v>
          </cell>
          <cell r="N419">
            <v>24</v>
          </cell>
          <cell r="O419" t="str">
            <v>STI/53</v>
          </cell>
          <cell r="P419" t="str">
            <v>CSC</v>
          </cell>
          <cell r="Q419" t="str">
            <v>Manufacturing</v>
          </cell>
        </row>
        <row r="420">
          <cell r="B420">
            <v>30397489</v>
          </cell>
          <cell r="C420" t="str">
            <v>No</v>
          </cell>
          <cell r="E420" t="str">
            <v>BS ISO 1501:2009+A1:2020</v>
          </cell>
          <cell r="F420">
            <v>43871</v>
          </cell>
          <cell r="G420">
            <v>43871</v>
          </cell>
          <cell r="H420" t="str">
            <v>2019/01773</v>
          </cell>
          <cell r="I420" t="str">
            <v>ISO</v>
          </cell>
          <cell r="J420" t="str">
            <v>ISO miniature screw threads</v>
          </cell>
          <cell r="K420" t="str">
            <v>L</v>
          </cell>
          <cell r="L420" t="str">
            <v>AD</v>
          </cell>
          <cell r="M420" t="str">
            <v>AM</v>
          </cell>
          <cell r="N420">
            <v>24</v>
          </cell>
          <cell r="O420" t="str">
            <v>FME/9</v>
          </cell>
          <cell r="P420" t="str">
            <v>Beata Mroz-Orlikowska</v>
          </cell>
          <cell r="Q420" t="str">
            <v>Manufacturing</v>
          </cell>
        </row>
        <row r="421">
          <cell r="B421">
            <v>30402464</v>
          </cell>
          <cell r="C421" t="str">
            <v>No</v>
          </cell>
          <cell r="E421" t="str">
            <v>BS ISO 2861:2020</v>
          </cell>
          <cell r="F421">
            <v>43882</v>
          </cell>
          <cell r="G421">
            <v>43882</v>
          </cell>
          <cell r="H421" t="str">
            <v>2019/02827</v>
          </cell>
          <cell r="I421" t="str">
            <v>ISO</v>
          </cell>
          <cell r="J421" t="str">
            <v>Vacuum technology. Dimensions of clamped-type quick-release couplings</v>
          </cell>
          <cell r="K421" t="str">
            <v>L</v>
          </cell>
          <cell r="L421" t="str">
            <v>AD</v>
          </cell>
          <cell r="M421" t="str">
            <v>RV</v>
          </cell>
          <cell r="N421">
            <v>14</v>
          </cell>
          <cell r="O421" t="str">
            <v>MCE/8/-/4</v>
          </cell>
          <cell r="P421" t="str">
            <v>CSC</v>
          </cell>
          <cell r="Q421" t="str">
            <v>Manufacturing</v>
          </cell>
        </row>
        <row r="422">
          <cell r="B422">
            <v>30411807</v>
          </cell>
          <cell r="C422" t="str">
            <v>No</v>
          </cell>
          <cell r="E422" t="str">
            <v>BS EN ISO 3175-2:2018</v>
          </cell>
          <cell r="F422">
            <v>43868</v>
          </cell>
          <cell r="G422">
            <v>43150</v>
          </cell>
          <cell r="H422" t="str">
            <v>2013/03108</v>
          </cell>
          <cell r="I422" t="str">
            <v>ISO</v>
          </cell>
          <cell r="J422" t="str">
            <v>Textiles. Professional care, drycleaning and wetcleaning of fabrics and garments. Procedure for testing performance when cleaning and finishing using tetrachloroethene</v>
          </cell>
          <cell r="K422" t="str">
            <v>L</v>
          </cell>
          <cell r="L422" t="str">
            <v>AD</v>
          </cell>
          <cell r="M422" t="str">
            <v>RV</v>
          </cell>
          <cell r="N422">
            <v>16</v>
          </cell>
          <cell r="O422" t="str">
            <v>TCI/82</v>
          </cell>
          <cell r="P422" t="str">
            <v>Lee Cromarty</v>
          </cell>
          <cell r="Q422" t="str">
            <v>Manufacturing</v>
          </cell>
        </row>
        <row r="423">
          <cell r="B423">
            <v>30411808</v>
          </cell>
          <cell r="C423" t="str">
            <v>No</v>
          </cell>
          <cell r="E423" t="str">
            <v>BS EN ISO 3175-3:2018</v>
          </cell>
          <cell r="F423">
            <v>43868</v>
          </cell>
          <cell r="G423">
            <v>43152</v>
          </cell>
          <cell r="H423" t="str">
            <v>2013/03109</v>
          </cell>
          <cell r="I423" t="str">
            <v>ISO</v>
          </cell>
          <cell r="J423" t="str">
            <v>Textiles. Professional care, drycleaning and wetcleaning of fabrics and garments. Procedure for testing performance when cleaning and finishing using hydrocarbon solvents</v>
          </cell>
          <cell r="K423" t="str">
            <v>L</v>
          </cell>
          <cell r="L423" t="str">
            <v>AD</v>
          </cell>
          <cell r="M423" t="str">
            <v>RV</v>
          </cell>
          <cell r="N423">
            <v>16</v>
          </cell>
          <cell r="O423" t="str">
            <v>TCI/82</v>
          </cell>
          <cell r="P423" t="str">
            <v>Lee Cromarty</v>
          </cell>
          <cell r="Q423" t="str">
            <v>Manufacturing</v>
          </cell>
        </row>
        <row r="424">
          <cell r="B424">
            <v>30411809</v>
          </cell>
          <cell r="C424" t="str">
            <v>No</v>
          </cell>
          <cell r="E424" t="str">
            <v>BS EN ISO 3175-4:2018</v>
          </cell>
          <cell r="F424">
            <v>43866</v>
          </cell>
          <cell r="G424">
            <v>43244</v>
          </cell>
          <cell r="H424" t="str">
            <v>2013/03110</v>
          </cell>
          <cell r="I424" t="str">
            <v>ISO</v>
          </cell>
          <cell r="J424" t="str">
            <v>Textiles. Professional care, drycleaning and wetcleaning of fabrics and garments. Procedure for testing performance when cleaning and finishing using simulated wetcleaning</v>
          </cell>
          <cell r="K424" t="str">
            <v>L</v>
          </cell>
          <cell r="L424" t="str">
            <v>AD</v>
          </cell>
          <cell r="M424" t="str">
            <v>RV</v>
          </cell>
          <cell r="N424">
            <v>20</v>
          </cell>
          <cell r="O424" t="str">
            <v>TCI/82</v>
          </cell>
          <cell r="P424" t="str">
            <v>Lee Cromarty</v>
          </cell>
          <cell r="Q424" t="str">
            <v>Manufacturing</v>
          </cell>
        </row>
        <row r="425">
          <cell r="B425">
            <v>30375048</v>
          </cell>
          <cell r="C425" t="str">
            <v>No</v>
          </cell>
          <cell r="E425" t="str">
            <v>BS ISO 3475:2020</v>
          </cell>
          <cell r="F425">
            <v>43879</v>
          </cell>
          <cell r="G425">
            <v>43879</v>
          </cell>
          <cell r="H425" t="str">
            <v>2018/00810</v>
          </cell>
          <cell r="I425" t="str">
            <v>ISO</v>
          </cell>
          <cell r="J425" t="str">
            <v>Essential oil of aniseed (&lt;i&gt;Pimpinella anisum&lt;/i&gt; L.)</v>
          </cell>
          <cell r="K425" t="str">
            <v>L</v>
          </cell>
          <cell r="L425" t="str">
            <v>AD</v>
          </cell>
          <cell r="M425" t="str">
            <v>RV</v>
          </cell>
          <cell r="N425">
            <v>14</v>
          </cell>
          <cell r="O425" t="str">
            <v>AW/54</v>
          </cell>
          <cell r="P425" t="str">
            <v>CSC</v>
          </cell>
          <cell r="Q425" t="str">
            <v>Sustainability</v>
          </cell>
        </row>
        <row r="426">
          <cell r="B426">
            <v>30393616</v>
          </cell>
          <cell r="C426" t="str">
            <v>No</v>
          </cell>
          <cell r="E426" t="str">
            <v>BS ISO 3584:2020</v>
          </cell>
          <cell r="F426">
            <v>43879</v>
          </cell>
          <cell r="G426">
            <v>43879</v>
          </cell>
          <cell r="H426" t="str">
            <v>2019/00865</v>
          </cell>
          <cell r="I426" t="str">
            <v>ISO</v>
          </cell>
          <cell r="J426" t="str">
            <v>Road vehicles. Clevis couplings. Interchangeability</v>
          </cell>
          <cell r="K426" t="str">
            <v>L</v>
          </cell>
          <cell r="L426" t="str">
            <v>AD</v>
          </cell>
          <cell r="M426" t="str">
            <v>NW</v>
          </cell>
          <cell r="N426">
            <v>16</v>
          </cell>
          <cell r="O426" t="str">
            <v>AUE/13</v>
          </cell>
          <cell r="P426" t="str">
            <v>CSC</v>
          </cell>
          <cell r="Q426" t="str">
            <v>Manufacturing</v>
          </cell>
        </row>
        <row r="427">
          <cell r="B427">
            <v>30402476</v>
          </cell>
          <cell r="C427" t="str">
            <v>No</v>
          </cell>
          <cell r="E427" t="str">
            <v>BS ISO 3669:2020</v>
          </cell>
          <cell r="F427">
            <v>43875</v>
          </cell>
          <cell r="G427">
            <v>43875</v>
          </cell>
          <cell r="H427" t="str">
            <v>2019/02831</v>
          </cell>
          <cell r="I427" t="str">
            <v>ISO</v>
          </cell>
          <cell r="J427" t="str">
            <v>Vacuum technology. Dimensions of knife-edge flanges</v>
          </cell>
          <cell r="K427" t="str">
            <v>L</v>
          </cell>
          <cell r="L427" t="str">
            <v>AD</v>
          </cell>
          <cell r="M427" t="str">
            <v>RV</v>
          </cell>
          <cell r="N427">
            <v>18</v>
          </cell>
          <cell r="O427" t="str">
            <v>MCE/8/-/4</v>
          </cell>
          <cell r="P427" t="str">
            <v>CSC</v>
          </cell>
          <cell r="Q427" t="str">
            <v>Manufacturing</v>
          </cell>
        </row>
        <row r="428">
          <cell r="B428">
            <v>30361449</v>
          </cell>
          <cell r="C428" t="str">
            <v>No</v>
          </cell>
          <cell r="E428" t="str">
            <v>BS ISO 3875:2020</v>
          </cell>
          <cell r="F428">
            <v>43875</v>
          </cell>
          <cell r="G428">
            <v>43875</v>
          </cell>
          <cell r="H428" t="str">
            <v>2017/01770</v>
          </cell>
          <cell r="I428" t="str">
            <v>ISO</v>
          </cell>
          <cell r="J428" t="str">
            <v>Machine tools. Test conditions for external cylindrical centreless grinding machines. Testing of the accuracy</v>
          </cell>
          <cell r="K428" t="str">
            <v>L</v>
          </cell>
          <cell r="L428" t="str">
            <v>AD</v>
          </cell>
          <cell r="M428" t="str">
            <v>RV</v>
          </cell>
          <cell r="N428">
            <v>30</v>
          </cell>
          <cell r="O428" t="str">
            <v>MTE/1/2</v>
          </cell>
          <cell r="P428" t="str">
            <v>Delme Stephenson</v>
          </cell>
          <cell r="Q428" t="str">
            <v>Manufacturing</v>
          </cell>
        </row>
        <row r="429">
          <cell r="B429">
            <v>30350504</v>
          </cell>
          <cell r="C429" t="str">
            <v>No</v>
          </cell>
          <cell r="E429" t="str">
            <v>BS EN ISO 4259-3:2020</v>
          </cell>
          <cell r="F429">
            <v>43879</v>
          </cell>
          <cell r="G429">
            <v>43879</v>
          </cell>
          <cell r="H429" t="str">
            <v>2016/03139</v>
          </cell>
          <cell r="I429" t="str">
            <v>ISO</v>
          </cell>
          <cell r="J429" t="str">
            <v>Petroleum and related products. Precision of measurement methods and results. Monitoring and verification of published precision data in relation to methods of test</v>
          </cell>
          <cell r="K429" t="str">
            <v>L</v>
          </cell>
          <cell r="L429" t="str">
            <v>AD</v>
          </cell>
          <cell r="M429" t="str">
            <v>NW</v>
          </cell>
          <cell r="N429">
            <v>24</v>
          </cell>
          <cell r="O429" t="str">
            <v>PTI/13</v>
          </cell>
          <cell r="P429" t="str">
            <v>Bernard Shelley</v>
          </cell>
          <cell r="Q429" t="str">
            <v>Sustainability</v>
          </cell>
        </row>
        <row r="430">
          <cell r="B430">
            <v>30376658</v>
          </cell>
          <cell r="C430" t="str">
            <v>No</v>
          </cell>
          <cell r="E430" t="str">
            <v>BS ISO 6281:2020</v>
          </cell>
          <cell r="F430">
            <v>43879</v>
          </cell>
          <cell r="G430">
            <v>43879</v>
          </cell>
          <cell r="H430" t="str">
            <v>2018/01190</v>
          </cell>
          <cell r="I430" t="str">
            <v>ISO</v>
          </cell>
          <cell r="J430" t="str">
            <v>Plain bearings. Testing under conditions of hydrodynamic and mixed lubrication in test rigs</v>
          </cell>
          <cell r="K430" t="str">
            <v>L</v>
          </cell>
          <cell r="L430" t="str">
            <v>AD</v>
          </cell>
          <cell r="M430" t="str">
            <v>ND</v>
          </cell>
          <cell r="N430">
            <v>24</v>
          </cell>
          <cell r="O430" t="str">
            <v>MCE/12</v>
          </cell>
          <cell r="P430" t="str">
            <v>CSC</v>
          </cell>
          <cell r="Q430" t="str">
            <v>Manufacturing</v>
          </cell>
        </row>
        <row r="431">
          <cell r="B431">
            <v>30373408</v>
          </cell>
          <cell r="C431" t="str">
            <v>No</v>
          </cell>
          <cell r="E431" t="str">
            <v>BS ISO 6292:2020</v>
          </cell>
          <cell r="F431">
            <v>43867</v>
          </cell>
          <cell r="G431">
            <v>43867</v>
          </cell>
          <cell r="H431" t="str">
            <v>2018/00414</v>
          </cell>
          <cell r="I431" t="str">
            <v>ISO</v>
          </cell>
          <cell r="J431" t="str">
            <v>Powered industrial trucks and tractors. Brake performance and component strength</v>
          </cell>
          <cell r="K431" t="str">
            <v>L</v>
          </cell>
          <cell r="L431" t="str">
            <v>AD</v>
          </cell>
          <cell r="M431" t="str">
            <v>RV</v>
          </cell>
          <cell r="N431">
            <v>22</v>
          </cell>
          <cell r="O431" t="str">
            <v>MHE/7</v>
          </cell>
          <cell r="P431" t="str">
            <v>CSC</v>
          </cell>
          <cell r="Q431" t="str">
            <v>Manufacturing</v>
          </cell>
        </row>
        <row r="432">
          <cell r="B432">
            <v>30373677</v>
          </cell>
          <cell r="C432" t="str">
            <v>No</v>
          </cell>
          <cell r="E432" t="str">
            <v>BS EN ISO 6414:2020</v>
          </cell>
          <cell r="F432">
            <v>43867</v>
          </cell>
          <cell r="G432">
            <v>43867</v>
          </cell>
          <cell r="H432" t="str">
            <v>2018/00472</v>
          </cell>
          <cell r="I432" t="str">
            <v>ISO</v>
          </cell>
          <cell r="J432" t="str">
            <v>Technical product documentation (TPD). Technical drawings for glassware</v>
          </cell>
          <cell r="K432" t="str">
            <v>L</v>
          </cell>
          <cell r="L432" t="str">
            <v>AD</v>
          </cell>
          <cell r="M432" t="str">
            <v>RV</v>
          </cell>
          <cell r="N432">
            <v>22</v>
          </cell>
          <cell r="O432" t="str">
            <v>TPR/1</v>
          </cell>
          <cell r="P432" t="str">
            <v>Sarah Kelly</v>
          </cell>
          <cell r="Q432" t="str">
            <v>Manufacturing</v>
          </cell>
        </row>
        <row r="433">
          <cell r="B433">
            <v>30343016</v>
          </cell>
          <cell r="C433" t="str">
            <v>No</v>
          </cell>
          <cell r="E433" t="str">
            <v>BS ISO 7870-7:2020</v>
          </cell>
          <cell r="F433">
            <v>43875</v>
          </cell>
          <cell r="G433">
            <v>43875</v>
          </cell>
          <cell r="H433" t="str">
            <v>2016/01531</v>
          </cell>
          <cell r="I433" t="str">
            <v>ISO</v>
          </cell>
          <cell r="J433" t="str">
            <v>Control charts. Multivariate control charts</v>
          </cell>
          <cell r="K433" t="str">
            <v>L</v>
          </cell>
          <cell r="L433" t="str">
            <v>AD</v>
          </cell>
          <cell r="M433" t="str">
            <v>NW</v>
          </cell>
          <cell r="N433">
            <v>34</v>
          </cell>
          <cell r="O433" t="str">
            <v>SS/4</v>
          </cell>
          <cell r="P433" t="str">
            <v>Alastair Holmes</v>
          </cell>
          <cell r="Q433" t="str">
            <v>Governance &amp; Resilience</v>
          </cell>
        </row>
        <row r="434">
          <cell r="B434">
            <v>30357493</v>
          </cell>
          <cell r="C434" t="str">
            <v>Yes</v>
          </cell>
          <cell r="D434" t="str">
            <v>No</v>
          </cell>
          <cell r="E434" t="str">
            <v>BS EN ISO 8536-4:2020</v>
          </cell>
          <cell r="F434">
            <v>43865</v>
          </cell>
          <cell r="G434">
            <v>43865</v>
          </cell>
          <cell r="H434" t="str">
            <v>2017/00807</v>
          </cell>
          <cell r="I434" t="str">
            <v>ISO</v>
          </cell>
          <cell r="J434" t="str">
            <v>Infusion equipment for medical use. Infusion sets for single use, gravity feed</v>
          </cell>
          <cell r="K434" t="str">
            <v>P</v>
          </cell>
          <cell r="L434" t="str">
            <v>AD</v>
          </cell>
          <cell r="M434" t="str">
            <v>RV</v>
          </cell>
          <cell r="N434">
            <v>26</v>
          </cell>
          <cell r="O434" t="str">
            <v>CH/212</v>
          </cell>
          <cell r="P434" t="str">
            <v>Helena Barrell</v>
          </cell>
          <cell r="Q434" t="str">
            <v>Governance &amp; Resilience</v>
          </cell>
        </row>
        <row r="435">
          <cell r="B435">
            <v>30359063</v>
          </cell>
          <cell r="C435" t="str">
            <v>No</v>
          </cell>
          <cell r="E435" t="str">
            <v>BS ISO 8820-12:2020</v>
          </cell>
          <cell r="F435">
            <v>43888</v>
          </cell>
          <cell r="G435">
            <v>43888</v>
          </cell>
          <cell r="H435" t="str">
            <v>2017/01188</v>
          </cell>
          <cell r="I435" t="str">
            <v>ISO</v>
          </cell>
          <cell r="J435" t="str">
            <v>Road vehicles. Fuse-links. Fuse-links with tabs (blade type) Type N (sub miniature)</v>
          </cell>
          <cell r="K435" t="str">
            <v>L</v>
          </cell>
          <cell r="L435" t="str">
            <v>AD</v>
          </cell>
          <cell r="M435" t="str">
            <v>NW</v>
          </cell>
          <cell r="N435">
            <v>20</v>
          </cell>
          <cell r="O435" t="str">
            <v>AUE/32</v>
          </cell>
          <cell r="P435" t="str">
            <v>Alex Price</v>
          </cell>
          <cell r="Q435" t="str">
            <v>Manufacturing</v>
          </cell>
        </row>
        <row r="436">
          <cell r="B436">
            <v>30359066</v>
          </cell>
          <cell r="C436" t="str">
            <v>No</v>
          </cell>
          <cell r="E436" t="str">
            <v>BS ISO 8820-13:2020</v>
          </cell>
          <cell r="F436">
            <v>43889</v>
          </cell>
          <cell r="G436">
            <v>43889</v>
          </cell>
          <cell r="H436" t="str">
            <v>2017/01189</v>
          </cell>
          <cell r="I436" t="str">
            <v>ISO</v>
          </cell>
          <cell r="J436" t="str">
            <v>Road vehicles. Fuse-links. Fuse-links with tabs (blade type) Type P (sub miniature three tabs)</v>
          </cell>
          <cell r="K436" t="str">
            <v>L</v>
          </cell>
          <cell r="L436" t="str">
            <v>AD</v>
          </cell>
          <cell r="M436" t="str">
            <v>NW</v>
          </cell>
          <cell r="N436">
            <v>20</v>
          </cell>
          <cell r="O436" t="str">
            <v>AUE/32</v>
          </cell>
          <cell r="P436" t="str">
            <v>Alex Price</v>
          </cell>
          <cell r="Q436" t="str">
            <v>Manufacturing</v>
          </cell>
        </row>
        <row r="437">
          <cell r="B437">
            <v>30366314</v>
          </cell>
          <cell r="C437" t="str">
            <v>No</v>
          </cell>
          <cell r="E437" t="str">
            <v>BS ISO 9642:2020</v>
          </cell>
          <cell r="F437">
            <v>43875</v>
          </cell>
          <cell r="G437">
            <v>43875</v>
          </cell>
          <cell r="H437" t="str">
            <v>2017/02922</v>
          </cell>
          <cell r="I437" t="str">
            <v>ISO</v>
          </cell>
          <cell r="J437" t="str">
            <v>Cinematography. Time and control code for 24, 25 and 30 frames per second motion-picture film systems. Specifications</v>
          </cell>
          <cell r="K437" t="str">
            <v>L</v>
          </cell>
          <cell r="L437" t="str">
            <v>AD</v>
          </cell>
          <cell r="M437" t="str">
            <v>RV</v>
          </cell>
          <cell r="N437">
            <v>20</v>
          </cell>
          <cell r="O437" t="str">
            <v>CPW/36</v>
          </cell>
          <cell r="P437" t="str">
            <v>CSC</v>
          </cell>
          <cell r="Q437" t="str">
            <v>Manufacturing</v>
          </cell>
        </row>
        <row r="438">
          <cell r="B438">
            <v>30383738</v>
          </cell>
          <cell r="C438" t="str">
            <v>No</v>
          </cell>
          <cell r="E438" t="str">
            <v>BS ISO 9647:2020</v>
          </cell>
          <cell r="F438">
            <v>43881</v>
          </cell>
          <cell r="G438">
            <v>43881</v>
          </cell>
          <cell r="H438" t="str">
            <v>2018/02889</v>
          </cell>
          <cell r="I438" t="str">
            <v>ISO</v>
          </cell>
          <cell r="J438" t="str">
            <v>Steel. Determination of vanadium content. Flame atomic absorption spectrometric method (FAAS)</v>
          </cell>
          <cell r="K438" t="str">
            <v>L</v>
          </cell>
          <cell r="L438" t="str">
            <v>AD</v>
          </cell>
          <cell r="M438" t="str">
            <v>RV</v>
          </cell>
          <cell r="N438">
            <v>24</v>
          </cell>
          <cell r="O438" t="str">
            <v>ISE/102</v>
          </cell>
          <cell r="P438" t="str">
            <v>CSC</v>
          </cell>
          <cell r="Q438" t="str">
            <v>Manufacturing</v>
          </cell>
        </row>
        <row r="439">
          <cell r="B439">
            <v>30384573</v>
          </cell>
          <cell r="C439" t="str">
            <v>No</v>
          </cell>
          <cell r="E439" t="str">
            <v>BS ISO/IEC 9797-3:2011+A1:2020</v>
          </cell>
          <cell r="F439">
            <v>43880</v>
          </cell>
          <cell r="G439">
            <v>43880</v>
          </cell>
          <cell r="H439" t="str">
            <v>2018/03064</v>
          </cell>
          <cell r="I439" t="str">
            <v>ISO/IEC</v>
          </cell>
          <cell r="J439" t="str">
            <v>Information technology. Security techniques. Message Authentication Codes (MACs). Mechanisms using a universal hash-function</v>
          </cell>
          <cell r="K439" t="str">
            <v>L</v>
          </cell>
          <cell r="L439" t="str">
            <v>AD</v>
          </cell>
          <cell r="M439" t="str">
            <v>AM</v>
          </cell>
          <cell r="N439">
            <v>34</v>
          </cell>
          <cell r="O439" t="str">
            <v>IST/33/2</v>
          </cell>
          <cell r="P439" t="str">
            <v>Jaskirat Sahota</v>
          </cell>
          <cell r="Q439" t="str">
            <v>Governance &amp; Resilience</v>
          </cell>
        </row>
        <row r="440">
          <cell r="B440">
            <v>30413797</v>
          </cell>
          <cell r="C440" t="str">
            <v>No</v>
          </cell>
          <cell r="E440" t="str">
            <v>BS EN ISO 9863-1:2016+A1:2019</v>
          </cell>
          <cell r="F440">
            <v>43879</v>
          </cell>
          <cell r="G440">
            <v>43858</v>
          </cell>
          <cell r="H440" t="str">
            <v>2018/00493</v>
          </cell>
          <cell r="I440" t="str">
            <v>ISO</v>
          </cell>
          <cell r="J440" t="str">
            <v>Geosynthetics. Determination of thickness at specified pressures. Single layers</v>
          </cell>
          <cell r="K440" t="str">
            <v>L</v>
          </cell>
          <cell r="L440" t="str">
            <v>AD</v>
          </cell>
          <cell r="M440" t="str">
            <v>AM</v>
          </cell>
          <cell r="N440">
            <v>12</v>
          </cell>
          <cell r="O440" t="str">
            <v>B/553</v>
          </cell>
          <cell r="P440" t="str">
            <v>CSC</v>
          </cell>
          <cell r="Q440" t="str">
            <v>Construction</v>
          </cell>
        </row>
        <row r="441">
          <cell r="B441">
            <v>30362307</v>
          </cell>
          <cell r="C441" t="str">
            <v>Yes</v>
          </cell>
          <cell r="D441" t="str">
            <v>No</v>
          </cell>
          <cell r="E441" t="str">
            <v>BS EN ISO 9997:2020</v>
          </cell>
          <cell r="F441">
            <v>43873</v>
          </cell>
          <cell r="G441">
            <v>43873</v>
          </cell>
          <cell r="H441" t="str">
            <v>2017/01967</v>
          </cell>
          <cell r="I441" t="str">
            <v>ISO</v>
          </cell>
          <cell r="J441" t="str">
            <v>Dentistry. Cartridge syringes</v>
          </cell>
          <cell r="K441" t="str">
            <v>P</v>
          </cell>
          <cell r="L441" t="str">
            <v>AD</v>
          </cell>
          <cell r="M441" t="str">
            <v>RV</v>
          </cell>
          <cell r="N441">
            <v>16</v>
          </cell>
          <cell r="O441" t="str">
            <v>CH/106/4</v>
          </cell>
          <cell r="P441" t="str">
            <v>CSC</v>
          </cell>
          <cell r="Q441" t="str">
            <v>Governance &amp; Resilience</v>
          </cell>
        </row>
        <row r="442">
          <cell r="B442">
            <v>30331296</v>
          </cell>
          <cell r="C442" t="str">
            <v>No</v>
          </cell>
          <cell r="E442" t="str">
            <v>BS EN ISO 10113:2020</v>
          </cell>
          <cell r="F442">
            <v>43885</v>
          </cell>
          <cell r="G442">
            <v>43885</v>
          </cell>
          <cell r="H442" t="str">
            <v>2015/02607</v>
          </cell>
          <cell r="I442" t="str">
            <v>ISO</v>
          </cell>
          <cell r="J442" t="str">
            <v>Metallic materials. Sheet and strip. Determination of plastic strain ratio</v>
          </cell>
          <cell r="K442" t="str">
            <v>L</v>
          </cell>
          <cell r="L442" t="str">
            <v>AD</v>
          </cell>
          <cell r="M442" t="str">
            <v>RV</v>
          </cell>
          <cell r="N442">
            <v>32</v>
          </cell>
          <cell r="O442" t="str">
            <v>ISE/101/1</v>
          </cell>
          <cell r="P442" t="str">
            <v>Katherine Imbert</v>
          </cell>
          <cell r="Q442" t="str">
            <v>Manufacturing</v>
          </cell>
        </row>
        <row r="443">
          <cell r="B443">
            <v>30370210</v>
          </cell>
          <cell r="C443" t="str">
            <v>No</v>
          </cell>
          <cell r="E443" t="str">
            <v>BS ISO 11076:2020</v>
          </cell>
          <cell r="F443">
            <v>43867</v>
          </cell>
          <cell r="G443">
            <v>43867</v>
          </cell>
          <cell r="H443" t="str">
            <v>2017/03850</v>
          </cell>
          <cell r="I443" t="str">
            <v>ISO</v>
          </cell>
          <cell r="J443" t="str">
            <v>Aircraft. Deicing/anti-icing methods on the ground</v>
          </cell>
          <cell r="K443" t="str">
            <v>L</v>
          </cell>
          <cell r="L443" t="str">
            <v>AD</v>
          </cell>
          <cell r="M443" t="str">
            <v>RV</v>
          </cell>
          <cell r="N443">
            <v>12</v>
          </cell>
          <cell r="O443" t="str">
            <v>ACE/57</v>
          </cell>
          <cell r="P443" t="str">
            <v>CSC</v>
          </cell>
          <cell r="Q443" t="str">
            <v>Manufacturing</v>
          </cell>
        </row>
        <row r="444">
          <cell r="B444">
            <v>30383432</v>
          </cell>
          <cell r="C444" t="str">
            <v>No</v>
          </cell>
          <cell r="E444" t="str">
            <v>BS ISO/IEC 11179-3:2013+A1:2020</v>
          </cell>
          <cell r="F444">
            <v>43878</v>
          </cell>
          <cell r="G444">
            <v>43878</v>
          </cell>
          <cell r="H444" t="str">
            <v>2018/02821</v>
          </cell>
          <cell r="I444" t="str">
            <v>ISO/IEC</v>
          </cell>
          <cell r="J444" t="str">
            <v>Information technology. Metadata registries (MDR). Registry metamodel and basic attributes</v>
          </cell>
          <cell r="K444" t="str">
            <v>L</v>
          </cell>
          <cell r="L444" t="str">
            <v>AD</v>
          </cell>
          <cell r="M444" t="str">
            <v>AM</v>
          </cell>
          <cell r="N444">
            <v>254</v>
          </cell>
          <cell r="O444" t="str">
            <v>IST/40</v>
          </cell>
          <cell r="P444" t="str">
            <v>CSC</v>
          </cell>
          <cell r="Q444" t="str">
            <v>Governance &amp; Resilience</v>
          </cell>
        </row>
        <row r="445">
          <cell r="B445">
            <v>30367627</v>
          </cell>
          <cell r="C445" t="str">
            <v>No</v>
          </cell>
          <cell r="E445" t="str">
            <v>BS ISO 11525-1:2020</v>
          </cell>
          <cell r="F445">
            <v>43867</v>
          </cell>
          <cell r="G445">
            <v>43867</v>
          </cell>
          <cell r="H445" t="str">
            <v>2017/03241</v>
          </cell>
          <cell r="I445" t="str">
            <v>ISO</v>
          </cell>
          <cell r="J445" t="str">
            <v>Rough-terrain trucks. Safe use requirements. Variable-reach trucks</v>
          </cell>
          <cell r="K445" t="str">
            <v>L</v>
          </cell>
          <cell r="L445" t="str">
            <v>AD</v>
          </cell>
          <cell r="M445" t="str">
            <v>RV</v>
          </cell>
          <cell r="N445">
            <v>20</v>
          </cell>
          <cell r="O445" t="str">
            <v>MHE/7</v>
          </cell>
          <cell r="P445" t="str">
            <v>CSC</v>
          </cell>
          <cell r="Q445" t="str">
            <v>Manufacturing</v>
          </cell>
        </row>
        <row r="446">
          <cell r="B446">
            <v>30366094</v>
          </cell>
          <cell r="C446" t="str">
            <v>No</v>
          </cell>
          <cell r="E446" t="str">
            <v>BS ISO 11525-2:2020</v>
          </cell>
          <cell r="F446">
            <v>43867</v>
          </cell>
          <cell r="G446">
            <v>43867</v>
          </cell>
          <cell r="H446" t="str">
            <v>2017/02862</v>
          </cell>
          <cell r="I446" t="str">
            <v>ISO</v>
          </cell>
          <cell r="J446" t="str">
            <v>Rough-terrain trucks. Safe use requirements. Slewing variable-reach trucks</v>
          </cell>
          <cell r="K446" t="str">
            <v>L</v>
          </cell>
          <cell r="L446" t="str">
            <v>AD</v>
          </cell>
          <cell r="M446" t="str">
            <v>RV</v>
          </cell>
          <cell r="N446">
            <v>22</v>
          </cell>
          <cell r="O446" t="str">
            <v>MHE/7</v>
          </cell>
          <cell r="P446" t="str">
            <v>CSC</v>
          </cell>
          <cell r="Q446" t="str">
            <v>Manufacturing</v>
          </cell>
        </row>
        <row r="447">
          <cell r="B447">
            <v>30378773</v>
          </cell>
          <cell r="C447" t="str">
            <v>No</v>
          </cell>
          <cell r="E447" t="str">
            <v>BS EN ISO 11665-3:2020</v>
          </cell>
          <cell r="F447">
            <v>43873</v>
          </cell>
          <cell r="G447">
            <v>43873</v>
          </cell>
          <cell r="H447" t="str">
            <v>2018/01637</v>
          </cell>
          <cell r="I447" t="str">
            <v>ISO</v>
          </cell>
          <cell r="J447" t="str">
            <v>Measurement of radioactivity in the environment. Air: radon-222. Spot measurement method of the potential alpha energy concentration of its short-lived decay products</v>
          </cell>
          <cell r="K447" t="str">
            <v>L</v>
          </cell>
          <cell r="L447" t="str">
            <v>AD</v>
          </cell>
          <cell r="M447" t="str">
            <v>RV</v>
          </cell>
          <cell r="N447">
            <v>28</v>
          </cell>
          <cell r="O447" t="str">
            <v>NCE/2</v>
          </cell>
          <cell r="P447" t="str">
            <v>Nicola Young</v>
          </cell>
          <cell r="Q447" t="str">
            <v>Sustainability</v>
          </cell>
        </row>
        <row r="448">
          <cell r="B448">
            <v>30378779</v>
          </cell>
          <cell r="C448" t="str">
            <v>No</v>
          </cell>
          <cell r="E448" t="str">
            <v>BS EN ISO 11665-5:2020</v>
          </cell>
          <cell r="F448">
            <v>43879</v>
          </cell>
          <cell r="G448">
            <v>43879</v>
          </cell>
          <cell r="H448" t="str">
            <v>2018/01639</v>
          </cell>
          <cell r="I448" t="str">
            <v>ISO</v>
          </cell>
          <cell r="J448" t="str">
            <v>Measurement of radioactivity in the environment. Air: radon-222. Continuous measurement methods of the activity concentration</v>
          </cell>
          <cell r="K448" t="str">
            <v>L</v>
          </cell>
          <cell r="L448" t="str">
            <v>AD</v>
          </cell>
          <cell r="M448" t="str">
            <v>RV</v>
          </cell>
          <cell r="N448">
            <v>22</v>
          </cell>
          <cell r="O448" t="str">
            <v>NCE/2</v>
          </cell>
          <cell r="P448" t="str">
            <v>Nicola Young</v>
          </cell>
          <cell r="Q448" t="str">
            <v>Sustainability</v>
          </cell>
        </row>
        <row r="449">
          <cell r="B449">
            <v>30378782</v>
          </cell>
          <cell r="C449" t="str">
            <v>No</v>
          </cell>
          <cell r="E449" t="str">
            <v>BS EN ISO 11665-6:2020</v>
          </cell>
          <cell r="F449">
            <v>43875</v>
          </cell>
          <cell r="G449">
            <v>43875</v>
          </cell>
          <cell r="H449" t="str">
            <v>2018/01640</v>
          </cell>
          <cell r="I449" t="str">
            <v>ISO</v>
          </cell>
          <cell r="J449" t="str">
            <v>Measurement of radioactivity in the environment. Air: radon-222. Spot measurement methods of the activity concentration</v>
          </cell>
          <cell r="K449" t="str">
            <v>L</v>
          </cell>
          <cell r="L449" t="str">
            <v>AD</v>
          </cell>
          <cell r="M449" t="str">
            <v>RV</v>
          </cell>
          <cell r="N449">
            <v>22</v>
          </cell>
          <cell r="O449" t="str">
            <v>NCE/2</v>
          </cell>
          <cell r="P449" t="str">
            <v>Nicola Young</v>
          </cell>
          <cell r="Q449" t="str">
            <v>Sustainability</v>
          </cell>
        </row>
        <row r="450">
          <cell r="B450">
            <v>30356658</v>
          </cell>
          <cell r="C450" t="str">
            <v>No</v>
          </cell>
          <cell r="E450" t="str">
            <v>BS EN ISO 11844-3:2020</v>
          </cell>
          <cell r="F450">
            <v>43866</v>
          </cell>
          <cell r="G450">
            <v>43866</v>
          </cell>
          <cell r="H450" t="str">
            <v>2017/00632</v>
          </cell>
          <cell r="I450" t="str">
            <v>ISO</v>
          </cell>
          <cell r="J450" t="str">
            <v>Corrosion of metals and alloys. Classification of low corrosivity of indoor atmospheres. Measurement of environmental parameters affecting indoor corrosivity</v>
          </cell>
          <cell r="K450" t="str">
            <v>L</v>
          </cell>
          <cell r="L450" t="str">
            <v>AD</v>
          </cell>
          <cell r="M450" t="str">
            <v>RV</v>
          </cell>
          <cell r="N450">
            <v>20</v>
          </cell>
          <cell r="O450" t="str">
            <v>ISE/NFE/8</v>
          </cell>
          <cell r="P450" t="str">
            <v>CSC</v>
          </cell>
          <cell r="Q450" t="str">
            <v>Manufacturing</v>
          </cell>
        </row>
        <row r="451">
          <cell r="B451">
            <v>30342636</v>
          </cell>
          <cell r="C451" t="str">
            <v>No</v>
          </cell>
          <cell r="E451" t="str">
            <v>BS ISO 13739:2020</v>
          </cell>
          <cell r="F451">
            <v>43875</v>
          </cell>
          <cell r="G451">
            <v>43875</v>
          </cell>
          <cell r="H451" t="str">
            <v>2016/01452</v>
          </cell>
          <cell r="I451" t="str">
            <v>ISO</v>
          </cell>
          <cell r="J451" t="str">
            <v>Petroleum products. Procedures for the transfer of bunkers to vessels</v>
          </cell>
          <cell r="K451" t="str">
            <v>L</v>
          </cell>
          <cell r="L451" t="str">
            <v>AD</v>
          </cell>
          <cell r="M451" t="str">
            <v>RV</v>
          </cell>
          <cell r="N451">
            <v>56</v>
          </cell>
          <cell r="O451" t="str">
            <v>PTI/12</v>
          </cell>
          <cell r="P451" t="str">
            <v>Bernard Shelley</v>
          </cell>
          <cell r="Q451" t="str">
            <v>Sustainability</v>
          </cell>
        </row>
        <row r="452">
          <cell r="B452">
            <v>30348352</v>
          </cell>
          <cell r="C452" t="str">
            <v>No</v>
          </cell>
          <cell r="E452" t="str">
            <v>BS ISO/IEC 14543-5-102:2020</v>
          </cell>
          <cell r="F452">
            <v>43882</v>
          </cell>
          <cell r="G452">
            <v>43882</v>
          </cell>
          <cell r="H452" t="str">
            <v>2016/02703</v>
          </cell>
          <cell r="I452" t="str">
            <v>ISO/IEC</v>
          </cell>
          <cell r="J452" t="str">
            <v>Information technology. Home electronic system (HES) architecture. Intelligent grouping and resource sharing. Remote universal management profile</v>
          </cell>
          <cell r="K452" t="str">
            <v>L</v>
          </cell>
          <cell r="L452" t="str">
            <v>AD</v>
          </cell>
          <cell r="M452" t="str">
            <v>NW</v>
          </cell>
          <cell r="N452">
            <v>38</v>
          </cell>
          <cell r="O452" t="str">
            <v>IST/6/-/12</v>
          </cell>
          <cell r="P452" t="str">
            <v>Sophie Erskine</v>
          </cell>
          <cell r="Q452" t="str">
            <v>Governance &amp; Resilience</v>
          </cell>
        </row>
        <row r="453">
          <cell r="B453">
            <v>30397093</v>
          </cell>
          <cell r="C453" t="str">
            <v>No</v>
          </cell>
          <cell r="E453" t="str">
            <v>BS EN ISO 15091:2020</v>
          </cell>
          <cell r="F453">
            <v>43866</v>
          </cell>
          <cell r="G453">
            <v>43866</v>
          </cell>
          <cell r="H453" t="str">
            <v>2019/01690</v>
          </cell>
          <cell r="I453" t="str">
            <v>ISO</v>
          </cell>
          <cell r="J453" t="str">
            <v>Paints and varnishes. Determination of electrical conductivity and resistance</v>
          </cell>
          <cell r="K453" t="str">
            <v>L</v>
          </cell>
          <cell r="L453" t="str">
            <v>AD</v>
          </cell>
          <cell r="M453" t="str">
            <v>RV</v>
          </cell>
          <cell r="N453">
            <v>18</v>
          </cell>
          <cell r="O453" t="str">
            <v>STI/10</v>
          </cell>
          <cell r="P453" t="str">
            <v>Katherine Imbert</v>
          </cell>
          <cell r="Q453" t="str">
            <v>Manufacturing</v>
          </cell>
        </row>
        <row r="454">
          <cell r="B454">
            <v>30392836</v>
          </cell>
          <cell r="C454" t="str">
            <v>No</v>
          </cell>
          <cell r="E454" t="str">
            <v>BS ISO 15241:2012+A1:2020</v>
          </cell>
          <cell r="F454">
            <v>43879</v>
          </cell>
          <cell r="G454">
            <v>43879</v>
          </cell>
          <cell r="H454" t="str">
            <v>2019/00692</v>
          </cell>
          <cell r="I454" t="str">
            <v>ISO</v>
          </cell>
          <cell r="J454" t="str">
            <v>Rolling bearings. Symbols for physical quantities</v>
          </cell>
          <cell r="K454" t="str">
            <v>L</v>
          </cell>
          <cell r="L454" t="str">
            <v>AD</v>
          </cell>
          <cell r="M454" t="str">
            <v>AM</v>
          </cell>
          <cell r="N454">
            <v>26</v>
          </cell>
          <cell r="O454" t="str">
            <v>MCE/7</v>
          </cell>
          <cell r="P454" t="str">
            <v>CSC</v>
          </cell>
          <cell r="Q454" t="str">
            <v>Manufacturing</v>
          </cell>
        </row>
        <row r="455">
          <cell r="B455">
            <v>30411815</v>
          </cell>
          <cell r="C455" t="str">
            <v>No</v>
          </cell>
          <cell r="E455" t="str">
            <v>BS ISO 15511:2019</v>
          </cell>
          <cell r="F455">
            <v>43872</v>
          </cell>
          <cell r="G455">
            <v>43665</v>
          </cell>
          <cell r="H455" t="str">
            <v>2019/00396</v>
          </cell>
          <cell r="I455" t="str">
            <v>ISO</v>
          </cell>
          <cell r="J455" t="str">
            <v>Information and documentation. International standard identifier for libraries and related organizations (ISIL)</v>
          </cell>
          <cell r="K455" t="str">
            <v>L</v>
          </cell>
          <cell r="L455" t="str">
            <v>AD</v>
          </cell>
          <cell r="M455" t="str">
            <v>RV</v>
          </cell>
          <cell r="N455">
            <v>16</v>
          </cell>
          <cell r="O455" t="str">
            <v>IDT/2/7</v>
          </cell>
          <cell r="P455" t="str">
            <v>Louisa Mohsen</v>
          </cell>
          <cell r="Q455" t="str">
            <v>Governance &amp; Resilience</v>
          </cell>
        </row>
        <row r="456">
          <cell r="B456">
            <v>30368449</v>
          </cell>
          <cell r="C456" t="str">
            <v>Yes</v>
          </cell>
          <cell r="D456" t="str">
            <v>Yes</v>
          </cell>
          <cell r="E456" t="str">
            <v>BS ISO 15674:2016+A1:2020</v>
          </cell>
          <cell r="F456">
            <v>43880</v>
          </cell>
          <cell r="G456">
            <v>43880</v>
          </cell>
          <cell r="H456" t="str">
            <v>2017/03398</v>
          </cell>
          <cell r="I456" t="str">
            <v>ISO</v>
          </cell>
          <cell r="J456" t="str">
            <v>Cardiovascular implants and artificial organs. Hard-shell cardiotomy/venous reservoir systems (with/without filter) and soft venous reservoir bags</v>
          </cell>
          <cell r="K456" t="str">
            <v>P</v>
          </cell>
          <cell r="L456" t="str">
            <v>AD</v>
          </cell>
          <cell r="M456" t="str">
            <v>AM</v>
          </cell>
          <cell r="N456">
            <v>28</v>
          </cell>
          <cell r="O456" t="str">
            <v>CH/150/2</v>
          </cell>
          <cell r="P456" t="str">
            <v>Paul Lambert</v>
          </cell>
          <cell r="Q456" t="str">
            <v>Governance &amp; Resilience</v>
          </cell>
        </row>
        <row r="457">
          <cell r="B457">
            <v>30368452</v>
          </cell>
          <cell r="C457" t="str">
            <v>Yes</v>
          </cell>
          <cell r="D457" t="str">
            <v>Yes</v>
          </cell>
          <cell r="E457" t="str">
            <v>BS ISO 15675:2016+A1:2020</v>
          </cell>
          <cell r="F457">
            <v>43879</v>
          </cell>
          <cell r="G457">
            <v>43879</v>
          </cell>
          <cell r="H457" t="str">
            <v>2017/03399</v>
          </cell>
          <cell r="I457" t="str">
            <v>ISO</v>
          </cell>
          <cell r="J457" t="str">
            <v>Cardiovascular implants and artificial organs. Cardiopulmonary bypass systems. Arterial blood line filters</v>
          </cell>
          <cell r="K457" t="str">
            <v>P</v>
          </cell>
          <cell r="L457" t="str">
            <v>AD</v>
          </cell>
          <cell r="M457" t="str">
            <v>AM</v>
          </cell>
          <cell r="N457">
            <v>26</v>
          </cell>
          <cell r="O457" t="str">
            <v>CH/150/2</v>
          </cell>
          <cell r="P457" t="str">
            <v>Paul Lambert</v>
          </cell>
          <cell r="Q457" t="str">
            <v>Governance &amp; Resilience</v>
          </cell>
        </row>
        <row r="458">
          <cell r="B458">
            <v>30368998</v>
          </cell>
          <cell r="C458" t="str">
            <v>No</v>
          </cell>
          <cell r="E458" t="str">
            <v>BS ISO 15746-3:2020</v>
          </cell>
          <cell r="F458">
            <v>43879</v>
          </cell>
          <cell r="G458">
            <v>43879</v>
          </cell>
          <cell r="H458" t="str">
            <v>2017/03531</v>
          </cell>
          <cell r="I458" t="str">
            <v>ISO</v>
          </cell>
          <cell r="J458" t="str">
            <v>Automation systems and integration. Integration of advanced process control and optimization capabilities for manufacturing systems. Verification and validation</v>
          </cell>
          <cell r="K458" t="str">
            <v>L</v>
          </cell>
          <cell r="L458" t="str">
            <v>AD</v>
          </cell>
          <cell r="M458" t="str">
            <v>NW</v>
          </cell>
          <cell r="N458">
            <v>28</v>
          </cell>
          <cell r="O458" t="str">
            <v>AMT/5</v>
          </cell>
          <cell r="P458" t="str">
            <v>CSC</v>
          </cell>
          <cell r="Q458" t="str">
            <v>Governance &amp; Resilience</v>
          </cell>
        </row>
        <row r="459">
          <cell r="B459">
            <v>30329289</v>
          </cell>
          <cell r="C459" t="str">
            <v>No</v>
          </cell>
          <cell r="E459" t="str">
            <v>BS EN ISO 16106:2020</v>
          </cell>
          <cell r="F459">
            <v>43888</v>
          </cell>
          <cell r="G459">
            <v>43888</v>
          </cell>
          <cell r="H459" t="str">
            <v>2015/02143</v>
          </cell>
          <cell r="I459" t="str">
            <v>ISO</v>
          </cell>
          <cell r="J459" t="str">
            <v>Transport packages for dangerous goods. Dangerous goods packagings, intermediate bulk containers (IBCs) and large packagings. Guidelines for the application of ISO 9001</v>
          </cell>
          <cell r="K459" t="str">
            <v>L</v>
          </cell>
          <cell r="L459" t="str">
            <v>AD</v>
          </cell>
          <cell r="M459" t="str">
            <v>RV</v>
          </cell>
          <cell r="N459">
            <v>68</v>
          </cell>
          <cell r="O459" t="str">
            <v>PKW/0</v>
          </cell>
          <cell r="P459" t="str">
            <v>Katherine Imbert</v>
          </cell>
          <cell r="Q459" t="str">
            <v>Manufacturing</v>
          </cell>
        </row>
        <row r="460">
          <cell r="B460">
            <v>30371423</v>
          </cell>
          <cell r="C460" t="str">
            <v>No</v>
          </cell>
          <cell r="E460" t="str">
            <v>BS EN ISO 17076-1:2020</v>
          </cell>
          <cell r="F460">
            <v>43866</v>
          </cell>
          <cell r="G460">
            <v>43866</v>
          </cell>
          <cell r="H460" t="str">
            <v>2017/04084</v>
          </cell>
          <cell r="I460" t="str">
            <v>ISO</v>
          </cell>
          <cell r="J460" t="str">
            <v>Leather. Determination of abrasion resistance. Taber® method</v>
          </cell>
          <cell r="K460" t="str">
            <v>L</v>
          </cell>
          <cell r="L460" t="str">
            <v>AD</v>
          </cell>
          <cell r="M460" t="str">
            <v>RV</v>
          </cell>
          <cell r="N460">
            <v>14</v>
          </cell>
          <cell r="O460" t="str">
            <v>TCI/69</v>
          </cell>
          <cell r="P460" t="str">
            <v>Lee Cromarty</v>
          </cell>
          <cell r="Q460" t="str">
            <v>Manufacturing</v>
          </cell>
        </row>
        <row r="461">
          <cell r="B461">
            <v>30388660</v>
          </cell>
          <cell r="C461" t="str">
            <v>No</v>
          </cell>
          <cell r="E461" t="str">
            <v>BS ISO 17257:2020</v>
          </cell>
          <cell r="F461">
            <v>43871</v>
          </cell>
          <cell r="G461">
            <v>43871</v>
          </cell>
          <cell r="H461" t="str">
            <v>2018/03744</v>
          </cell>
          <cell r="I461" t="str">
            <v>ISO</v>
          </cell>
          <cell r="J461" t="str">
            <v>Rubber. Identification of polymers. Pyrolytic gas-chromatographic method using mass-spectrometric detection</v>
          </cell>
          <cell r="K461" t="str">
            <v>L</v>
          </cell>
          <cell r="L461" t="str">
            <v>AD</v>
          </cell>
          <cell r="M461" t="str">
            <v>RV</v>
          </cell>
          <cell r="N461">
            <v>26</v>
          </cell>
          <cell r="O461" t="str">
            <v>PRI/22</v>
          </cell>
          <cell r="P461" t="str">
            <v>Ellena Cullum</v>
          </cell>
          <cell r="Q461" t="str">
            <v>Manufacturing</v>
          </cell>
        </row>
        <row r="462">
          <cell r="B462">
            <v>30394142</v>
          </cell>
          <cell r="C462" t="str">
            <v>Yes</v>
          </cell>
          <cell r="D462" t="str">
            <v>No</v>
          </cell>
          <cell r="E462" t="str">
            <v>BS EN ISO 17510:2020</v>
          </cell>
          <cell r="F462">
            <v>43880</v>
          </cell>
          <cell r="G462">
            <v>43880</v>
          </cell>
          <cell r="H462" t="str">
            <v>2019/00973</v>
          </cell>
          <cell r="I462" t="str">
            <v>CEN</v>
          </cell>
          <cell r="J462" t="str">
            <v>Medical devices. Sleep apnoea breathing therapy. Masks and application accessories</v>
          </cell>
          <cell r="K462" t="str">
            <v>P</v>
          </cell>
          <cell r="L462" t="str">
            <v>AD</v>
          </cell>
          <cell r="M462" t="str">
            <v>NW</v>
          </cell>
          <cell r="N462">
            <v>42</v>
          </cell>
          <cell r="O462" t="str">
            <v>CH/121</v>
          </cell>
          <cell r="P462" t="str">
            <v>Paul Lambert</v>
          </cell>
          <cell r="Q462" t="str">
            <v>Governance &amp; Resilience</v>
          </cell>
        </row>
        <row r="463">
          <cell r="B463">
            <v>30394154</v>
          </cell>
          <cell r="C463" t="str">
            <v>Yes</v>
          </cell>
          <cell r="D463" t="str">
            <v>Yes</v>
          </cell>
          <cell r="E463" t="str">
            <v>BS EN ISO 18562-4:2020</v>
          </cell>
          <cell r="F463">
            <v>43880</v>
          </cell>
          <cell r="G463">
            <v>43880</v>
          </cell>
          <cell r="H463" t="str">
            <v>2019/00976</v>
          </cell>
          <cell r="I463" t="str">
            <v>CEN</v>
          </cell>
          <cell r="J463" t="str">
            <v>Biocompatibility evaluation of breathing gas pathways in healthcare applications. Tests for leachables in condensate</v>
          </cell>
          <cell r="K463" t="str">
            <v>P</v>
          </cell>
          <cell r="L463" t="str">
            <v>AD</v>
          </cell>
          <cell r="M463" t="str">
            <v>CR</v>
          </cell>
          <cell r="N463">
            <v>18</v>
          </cell>
          <cell r="O463" t="str">
            <v>CH/121</v>
          </cell>
          <cell r="P463" t="str">
            <v>Paul Lambert</v>
          </cell>
          <cell r="Q463" t="str">
            <v>Governance &amp; Resilience</v>
          </cell>
        </row>
        <row r="464">
          <cell r="B464">
            <v>30342714</v>
          </cell>
          <cell r="C464" t="str">
            <v>No</v>
          </cell>
          <cell r="E464" t="str">
            <v>BS ISO 18684:2020</v>
          </cell>
          <cell r="F464">
            <v>43872</v>
          </cell>
          <cell r="G464">
            <v>43872</v>
          </cell>
          <cell r="H464" t="str">
            <v>2016/01478</v>
          </cell>
          <cell r="I464" t="str">
            <v>ISO</v>
          </cell>
          <cell r="J464" t="str">
            <v>Timekeeping instruments. Watch external parts made of hard material. General requirements and test methods</v>
          </cell>
          <cell r="K464" t="str">
            <v>L</v>
          </cell>
          <cell r="L464" t="str">
            <v>AD</v>
          </cell>
          <cell r="M464" t="str">
            <v>NW</v>
          </cell>
          <cell r="N464">
            <v>20</v>
          </cell>
          <cell r="O464" t="str">
            <v>STI/53</v>
          </cell>
          <cell r="P464" t="str">
            <v>CSC</v>
          </cell>
          <cell r="Q464" t="str">
            <v>Manufacturing</v>
          </cell>
        </row>
        <row r="465">
          <cell r="B465">
            <v>30393529</v>
          </cell>
          <cell r="C465" t="str">
            <v>No</v>
          </cell>
          <cell r="E465" t="str">
            <v>BS ISO 18868:2013+A1:2020</v>
          </cell>
          <cell r="F465">
            <v>43873</v>
          </cell>
          <cell r="G465">
            <v>43873</v>
          </cell>
          <cell r="H465" t="str">
            <v>2019/00839</v>
          </cell>
          <cell r="I465" t="str">
            <v>ISO</v>
          </cell>
          <cell r="J465" t="str">
            <v>Commercial road vehicles. Coupling equipment between vehicles in multiple vehicle combinations. Strength requirements</v>
          </cell>
          <cell r="K465" t="str">
            <v>L</v>
          </cell>
          <cell r="L465" t="str">
            <v>AD</v>
          </cell>
          <cell r="M465" t="str">
            <v>AM</v>
          </cell>
          <cell r="N465">
            <v>20</v>
          </cell>
          <cell r="O465" t="str">
            <v>AUE/13</v>
          </cell>
          <cell r="P465" t="str">
            <v>CSC</v>
          </cell>
          <cell r="Q465" t="str">
            <v>Manufacturing</v>
          </cell>
        </row>
        <row r="466">
          <cell r="B466">
            <v>30411814</v>
          </cell>
          <cell r="C466" t="str">
            <v>No</v>
          </cell>
          <cell r="E466" t="str">
            <v>BS EN ISO 19085-10:2019</v>
          </cell>
          <cell r="F466">
            <v>43868</v>
          </cell>
          <cell r="G466">
            <v>43628</v>
          </cell>
          <cell r="H466" t="str">
            <v>2016/01198</v>
          </cell>
          <cell r="I466" t="str">
            <v>ISO</v>
          </cell>
          <cell r="J466" t="str">
            <v>Woodworking machines. Safety. Building site saws (contractor saws)</v>
          </cell>
          <cell r="K466" t="str">
            <v>L</v>
          </cell>
          <cell r="L466" t="str">
            <v>AD</v>
          </cell>
          <cell r="M466" t="str">
            <v>NW</v>
          </cell>
          <cell r="N466">
            <v>44</v>
          </cell>
          <cell r="O466" t="str">
            <v>MTE/23</v>
          </cell>
          <cell r="P466" t="str">
            <v>CSC</v>
          </cell>
          <cell r="Q466" t="str">
            <v>Manufacturing</v>
          </cell>
        </row>
        <row r="467">
          <cell r="B467">
            <v>30383720</v>
          </cell>
          <cell r="C467" t="str">
            <v>No</v>
          </cell>
          <cell r="E467" t="str">
            <v>BS ISO/IEC 19516:2020</v>
          </cell>
          <cell r="F467">
            <v>43882</v>
          </cell>
          <cell r="G467">
            <v>43882</v>
          </cell>
          <cell r="H467" t="str">
            <v>2018/02883</v>
          </cell>
          <cell r="I467" t="str">
            <v>ISO/IEC</v>
          </cell>
          <cell r="J467" t="str">
            <v>Information technology. Object management group. Interface definition language (IDL) 4.2</v>
          </cell>
          <cell r="K467" t="str">
            <v>L</v>
          </cell>
          <cell r="L467" t="str">
            <v>AD</v>
          </cell>
          <cell r="M467" t="str">
            <v>NW</v>
          </cell>
          <cell r="N467">
            <v>114</v>
          </cell>
          <cell r="O467" t="str">
            <v>ICT/1</v>
          </cell>
          <cell r="P467" t="str">
            <v>Emelie Bratt</v>
          </cell>
          <cell r="Q467" t="str">
            <v>Governance &amp; Resilience</v>
          </cell>
        </row>
        <row r="468">
          <cell r="B468">
            <v>30400931</v>
          </cell>
          <cell r="C468" t="str">
            <v>No</v>
          </cell>
          <cell r="E468" t="str">
            <v>BS ISO 19744:2020</v>
          </cell>
          <cell r="F468">
            <v>43875</v>
          </cell>
          <cell r="G468">
            <v>43875</v>
          </cell>
          <cell r="H468" t="str">
            <v>2019/02439</v>
          </cell>
          <cell r="I468" t="str">
            <v>ISO</v>
          </cell>
          <cell r="J468" t="str">
            <v>Test conditions for numerically controlled broaching machines. Testing of accuracy. Vertical surface type broaching machines</v>
          </cell>
          <cell r="K468" t="str">
            <v>L</v>
          </cell>
          <cell r="L468" t="str">
            <v>AD</v>
          </cell>
          <cell r="M468" t="str">
            <v>NW</v>
          </cell>
          <cell r="N468">
            <v>54</v>
          </cell>
          <cell r="O468" t="str">
            <v>MTE/1/2</v>
          </cell>
          <cell r="P468" t="str">
            <v>Delme Stephenson</v>
          </cell>
          <cell r="Q468" t="str">
            <v>Manufacturing</v>
          </cell>
        </row>
        <row r="469">
          <cell r="B469">
            <v>30370912</v>
          </cell>
          <cell r="C469" t="str">
            <v>No</v>
          </cell>
          <cell r="E469" t="str">
            <v>BS ISO/IEC 19823-10:2020</v>
          </cell>
          <cell r="F469">
            <v>43865</v>
          </cell>
          <cell r="G469">
            <v>43865</v>
          </cell>
          <cell r="H469" t="str">
            <v>2017/03974</v>
          </cell>
          <cell r="I469" t="str">
            <v>ISO/IEC</v>
          </cell>
          <cell r="J469" t="str">
            <v>Information technology. Conformance test methods for security service crypto suites. Crypto suite AES-128</v>
          </cell>
          <cell r="K469" t="str">
            <v>L</v>
          </cell>
          <cell r="L469" t="str">
            <v>AD</v>
          </cell>
          <cell r="M469" t="str">
            <v>RV</v>
          </cell>
          <cell r="N469">
            <v>54</v>
          </cell>
          <cell r="O469" t="str">
            <v>IST/34</v>
          </cell>
          <cell r="P469" t="str">
            <v>CSC</v>
          </cell>
          <cell r="Q469" t="str">
            <v>Governance &amp; Resilience</v>
          </cell>
        </row>
        <row r="470">
          <cell r="B470">
            <v>30354776</v>
          </cell>
          <cell r="C470" t="str">
            <v>No</v>
          </cell>
          <cell r="E470" t="str">
            <v>BS ISO 20688-1:2020</v>
          </cell>
          <cell r="F470">
            <v>43888</v>
          </cell>
          <cell r="G470">
            <v>43888</v>
          </cell>
          <cell r="H470" t="str">
            <v>2017/00109</v>
          </cell>
          <cell r="I470" t="str">
            <v>ISO</v>
          </cell>
          <cell r="J470" t="str">
            <v>Biotechnology. Nucleic acid synthesis. Requirements for the production and quality control of synthesized oligonucleotides</v>
          </cell>
          <cell r="K470" t="str">
            <v>L</v>
          </cell>
          <cell r="L470" t="str">
            <v>AD</v>
          </cell>
          <cell r="M470" t="str">
            <v>NW</v>
          </cell>
          <cell r="N470">
            <v>38</v>
          </cell>
          <cell r="O470" t="str">
            <v>BTI/1</v>
          </cell>
          <cell r="P470" t="str">
            <v>Ellena Cullum</v>
          </cell>
          <cell r="Q470" t="str">
            <v>Manufacturing</v>
          </cell>
        </row>
        <row r="471">
          <cell r="B471">
            <v>30355171</v>
          </cell>
          <cell r="C471" t="str">
            <v>No</v>
          </cell>
          <cell r="E471" t="str">
            <v>BS ISO 20794-3:2020</v>
          </cell>
          <cell r="F471">
            <v>43867</v>
          </cell>
          <cell r="G471">
            <v>43867</v>
          </cell>
          <cell r="H471" t="str">
            <v>2017/00228</v>
          </cell>
          <cell r="I471" t="str">
            <v>ISO</v>
          </cell>
          <cell r="J471" t="str">
            <v>Road vehicles. Clock extension peripheral interface (CXPI). Transport and network layer</v>
          </cell>
          <cell r="K471" t="str">
            <v>L</v>
          </cell>
          <cell r="L471" t="str">
            <v>AD</v>
          </cell>
          <cell r="M471" t="str">
            <v>NW</v>
          </cell>
          <cell r="N471">
            <v>34</v>
          </cell>
          <cell r="O471" t="str">
            <v>AUE/16</v>
          </cell>
          <cell r="P471" t="str">
            <v>Alex Price</v>
          </cell>
          <cell r="Q471" t="str">
            <v>Manufacturing</v>
          </cell>
        </row>
        <row r="472">
          <cell r="B472">
            <v>30355174</v>
          </cell>
          <cell r="C472" t="str">
            <v>No</v>
          </cell>
          <cell r="E472" t="str">
            <v>BS ISO 20794-4:2020</v>
          </cell>
          <cell r="F472">
            <v>43874</v>
          </cell>
          <cell r="G472">
            <v>43874</v>
          </cell>
          <cell r="H472" t="str">
            <v>2017/00229</v>
          </cell>
          <cell r="I472" t="str">
            <v>ISO</v>
          </cell>
          <cell r="J472" t="str">
            <v>Road vehicles. Clock extension peripheral interface (CXPI). Data link layer and physical layer</v>
          </cell>
          <cell r="K472" t="str">
            <v>L</v>
          </cell>
          <cell r="L472" t="str">
            <v>AD</v>
          </cell>
          <cell r="M472" t="str">
            <v>NW</v>
          </cell>
          <cell r="N472">
            <v>70</v>
          </cell>
          <cell r="O472" t="str">
            <v>AUE/16</v>
          </cell>
          <cell r="P472" t="str">
            <v>Alex Price</v>
          </cell>
          <cell r="Q472" t="str">
            <v>Manufacturing</v>
          </cell>
        </row>
        <row r="473">
          <cell r="B473">
            <v>30344254</v>
          </cell>
          <cell r="C473" t="str">
            <v>No</v>
          </cell>
          <cell r="E473" t="str">
            <v>BS ISO 20887:2020</v>
          </cell>
          <cell r="F473">
            <v>43867</v>
          </cell>
          <cell r="G473">
            <v>43867</v>
          </cell>
          <cell r="H473" t="str">
            <v>2016/01732</v>
          </cell>
          <cell r="I473" t="str">
            <v>ISO</v>
          </cell>
          <cell r="J473" t="str">
            <v>Sustainability in buildings and civil engineering works. Design for disassembly and adaptability. Principles, requirements and guidance</v>
          </cell>
          <cell r="K473" t="str">
            <v>L</v>
          </cell>
          <cell r="L473" t="str">
            <v>AD</v>
          </cell>
          <cell r="M473" t="str">
            <v>NW</v>
          </cell>
          <cell r="N473">
            <v>46</v>
          </cell>
          <cell r="O473" t="str">
            <v>B/558</v>
          </cell>
          <cell r="P473" t="str">
            <v>Ashley Wagner</v>
          </cell>
          <cell r="Q473" t="str">
            <v>Construction</v>
          </cell>
        </row>
        <row r="474">
          <cell r="B474">
            <v>30372085</v>
          </cell>
          <cell r="C474" t="str">
            <v>No</v>
          </cell>
          <cell r="E474" t="str">
            <v>BS ISO/IEC 21118:2020</v>
          </cell>
          <cell r="F474">
            <v>43872</v>
          </cell>
          <cell r="G474">
            <v>43872</v>
          </cell>
          <cell r="H474" t="str">
            <v>2018/00119</v>
          </cell>
          <cell r="I474" t="str">
            <v>ISO/IEC</v>
          </cell>
          <cell r="J474" t="str">
            <v>Information technology. Office equipment. Information to be included in specification sheets for data projectors</v>
          </cell>
          <cell r="K474" t="str">
            <v>L</v>
          </cell>
          <cell r="L474" t="str">
            <v>AD</v>
          </cell>
          <cell r="M474" t="str">
            <v>RV</v>
          </cell>
          <cell r="N474">
            <v>30</v>
          </cell>
          <cell r="O474" t="str">
            <v>IST/3</v>
          </cell>
          <cell r="P474" t="str">
            <v>CSC</v>
          </cell>
          <cell r="Q474" t="str">
            <v>Governance &amp; Resilience</v>
          </cell>
        </row>
        <row r="475">
          <cell r="B475">
            <v>30343019</v>
          </cell>
          <cell r="C475" t="str">
            <v>No</v>
          </cell>
          <cell r="E475" t="str">
            <v>BS ISO 21143:2020</v>
          </cell>
          <cell r="F475">
            <v>43882</v>
          </cell>
          <cell r="G475">
            <v>43882</v>
          </cell>
          <cell r="H475" t="str">
            <v>2016/01532</v>
          </cell>
          <cell r="I475" t="str">
            <v>ISO</v>
          </cell>
          <cell r="J475" t="str">
            <v>Technical product documentation. Requirements for digital mock-up virtual assembly test for mechanical products</v>
          </cell>
          <cell r="K475" t="str">
            <v>L</v>
          </cell>
          <cell r="L475" t="str">
            <v>AD</v>
          </cell>
          <cell r="M475" t="str">
            <v>NW</v>
          </cell>
          <cell r="N475">
            <v>24</v>
          </cell>
          <cell r="O475" t="str">
            <v>TPR/1</v>
          </cell>
          <cell r="P475" t="str">
            <v>Sarah Kelly</v>
          </cell>
          <cell r="Q475" t="str">
            <v>Manufacturing</v>
          </cell>
        </row>
        <row r="476">
          <cell r="B476">
            <v>30380024</v>
          </cell>
          <cell r="C476" t="str">
            <v>No</v>
          </cell>
          <cell r="E476" t="str">
            <v>BS EN ISO 21178:2020</v>
          </cell>
          <cell r="F476">
            <v>43887</v>
          </cell>
          <cell r="G476">
            <v>43887</v>
          </cell>
          <cell r="H476" t="str">
            <v>2018/02032</v>
          </cell>
          <cell r="I476" t="str">
            <v>ISO</v>
          </cell>
          <cell r="J476" t="str">
            <v>Light conveyor belts. Determination of electrical resistances</v>
          </cell>
          <cell r="K476" t="str">
            <v>L</v>
          </cell>
          <cell r="L476" t="str">
            <v>AD</v>
          </cell>
          <cell r="M476" t="str">
            <v>RV</v>
          </cell>
          <cell r="N476">
            <v>30</v>
          </cell>
          <cell r="O476" t="str">
            <v>PRI/67</v>
          </cell>
          <cell r="P476" t="str">
            <v>CSC</v>
          </cell>
          <cell r="Q476" t="str">
            <v>Manufacturing</v>
          </cell>
        </row>
        <row r="477">
          <cell r="B477">
            <v>30351708</v>
          </cell>
          <cell r="C477" t="str">
            <v>No</v>
          </cell>
          <cell r="E477" t="str">
            <v>BS ISO 21222:2020</v>
          </cell>
          <cell r="F477">
            <v>43868</v>
          </cell>
          <cell r="G477">
            <v>43868</v>
          </cell>
          <cell r="H477" t="str">
            <v>2016/03374</v>
          </cell>
          <cell r="I477" t="str">
            <v>ISO</v>
          </cell>
          <cell r="J477" t="str">
            <v>Surface chemical analysis. Scanning probe microscopy. Procedure for the determination of elastic moduli for compliant materials using atomic force microscope and the two-point JKR method</v>
          </cell>
          <cell r="K477" t="str">
            <v>L</v>
          </cell>
          <cell r="L477" t="str">
            <v>AD</v>
          </cell>
          <cell r="M477" t="str">
            <v>NW</v>
          </cell>
          <cell r="N477">
            <v>26</v>
          </cell>
          <cell r="O477" t="str">
            <v>CII/60</v>
          </cell>
          <cell r="P477" t="str">
            <v>Patrick Kells</v>
          </cell>
          <cell r="Q477" t="str">
            <v>Manufacturing</v>
          </cell>
        </row>
        <row r="478">
          <cell r="B478">
            <v>30402473</v>
          </cell>
          <cell r="C478" t="str">
            <v>No</v>
          </cell>
          <cell r="E478" t="str">
            <v>BS ISO 21358:2020</v>
          </cell>
          <cell r="F478">
            <v>43864</v>
          </cell>
          <cell r="G478">
            <v>43864</v>
          </cell>
          <cell r="H478" t="str">
            <v>2019/02830</v>
          </cell>
          <cell r="I478" t="str">
            <v>ISO</v>
          </cell>
          <cell r="J478" t="str">
            <v>Vacuum technology. Right-angle valve. Dimensions and interfaces for pneumatic actuator</v>
          </cell>
          <cell r="K478" t="str">
            <v>L</v>
          </cell>
          <cell r="L478" t="str">
            <v>AD</v>
          </cell>
          <cell r="M478" t="str">
            <v>RV</v>
          </cell>
          <cell r="N478">
            <v>12</v>
          </cell>
          <cell r="O478" t="str">
            <v>MCE/8/-/4</v>
          </cell>
          <cell r="P478" t="str">
            <v>CSC</v>
          </cell>
          <cell r="Q478" t="str">
            <v>Manufacturing</v>
          </cell>
        </row>
        <row r="479">
          <cell r="B479">
            <v>30351066</v>
          </cell>
          <cell r="C479" t="str">
            <v>No</v>
          </cell>
          <cell r="E479" t="str">
            <v>BS ISO/IEC 21471:2020</v>
          </cell>
          <cell r="F479">
            <v>43868</v>
          </cell>
          <cell r="G479">
            <v>43868</v>
          </cell>
          <cell r="H479" t="str">
            <v>2016/03247</v>
          </cell>
          <cell r="I479" t="str">
            <v>ISO/IEC</v>
          </cell>
          <cell r="J479" t="str">
            <v>Information technology. Automatic identification and data capture techniques. Extended rectangular data matrix (DMRE) bar code symbology specification</v>
          </cell>
          <cell r="K479" t="str">
            <v>L</v>
          </cell>
          <cell r="L479" t="str">
            <v>AD</v>
          </cell>
          <cell r="M479" t="str">
            <v>NW</v>
          </cell>
          <cell r="N479">
            <v>82</v>
          </cell>
          <cell r="O479" t="str">
            <v>IST/34</v>
          </cell>
          <cell r="P479" t="str">
            <v>CSC</v>
          </cell>
          <cell r="Q479" t="str">
            <v>Governance &amp; Resilience</v>
          </cell>
        </row>
        <row r="480">
          <cell r="B480">
            <v>30367548</v>
          </cell>
          <cell r="C480" t="str">
            <v>No</v>
          </cell>
          <cell r="E480" t="str">
            <v>BS ISO 21631:2020</v>
          </cell>
          <cell r="F480">
            <v>43882</v>
          </cell>
          <cell r="G480">
            <v>43882</v>
          </cell>
          <cell r="H480" t="str">
            <v>2017/03213</v>
          </cell>
          <cell r="I480" t="str">
            <v>ISO</v>
          </cell>
          <cell r="J480" t="str">
            <v>Essential oil of clementine (Citrus clementina hort. ex Tanaka syn. Citrus reticulata Blanco x Citrus sinensis (L.) Osbeck), Spanish type</v>
          </cell>
          <cell r="K480" t="str">
            <v>L</v>
          </cell>
          <cell r="L480" t="str">
            <v>AD</v>
          </cell>
          <cell r="M480" t="str">
            <v>NW</v>
          </cell>
          <cell r="N480">
            <v>16</v>
          </cell>
          <cell r="O480" t="str">
            <v>AW/54</v>
          </cell>
          <cell r="P480" t="str">
            <v>CSC</v>
          </cell>
          <cell r="Q480" t="str">
            <v>Sustainability</v>
          </cell>
        </row>
        <row r="481">
          <cell r="B481">
            <v>30350792</v>
          </cell>
          <cell r="C481" t="str">
            <v>No</v>
          </cell>
          <cell r="E481" t="str">
            <v>BS ISO 21895:2020</v>
          </cell>
          <cell r="F481">
            <v>43875</v>
          </cell>
          <cell r="G481">
            <v>43875</v>
          </cell>
          <cell r="H481" t="str">
            <v>2016/03189</v>
          </cell>
          <cell r="I481" t="str">
            <v>ISO</v>
          </cell>
          <cell r="J481" t="str">
            <v>Categorization and classification of civil unmanned aircraft systems</v>
          </cell>
          <cell r="K481" t="str">
            <v>L</v>
          </cell>
          <cell r="L481" t="str">
            <v>AD</v>
          </cell>
          <cell r="M481" t="str">
            <v>NW</v>
          </cell>
          <cell r="N481">
            <v>16</v>
          </cell>
          <cell r="O481" t="str">
            <v>ACE/20/1</v>
          </cell>
          <cell r="P481" t="str">
            <v>Samantha-Lea Wootton</v>
          </cell>
          <cell r="Q481" t="str">
            <v>Manufacturing</v>
          </cell>
        </row>
        <row r="482">
          <cell r="B482">
            <v>30359436</v>
          </cell>
          <cell r="C482" t="str">
            <v>No</v>
          </cell>
          <cell r="E482" t="str">
            <v>BS ISO/IEC 21972:2020</v>
          </cell>
          <cell r="F482">
            <v>43865</v>
          </cell>
          <cell r="G482">
            <v>43865</v>
          </cell>
          <cell r="H482" t="str">
            <v>2017/01279</v>
          </cell>
          <cell r="I482" t="str">
            <v>ISO/IEC</v>
          </cell>
          <cell r="J482" t="str">
            <v>Information technology. Upper level ontology for smart city indicators</v>
          </cell>
          <cell r="K482" t="str">
            <v>L</v>
          </cell>
          <cell r="L482" t="str">
            <v>AD</v>
          </cell>
          <cell r="M482" t="str">
            <v>NW</v>
          </cell>
          <cell r="N482">
            <v>42</v>
          </cell>
          <cell r="O482" t="str">
            <v>SDS/2</v>
          </cell>
          <cell r="P482" t="str">
            <v>Andreea Vieru</v>
          </cell>
          <cell r="Q482" t="str">
            <v>Sustainability</v>
          </cell>
        </row>
        <row r="483">
          <cell r="B483">
            <v>30380931</v>
          </cell>
          <cell r="C483" t="str">
            <v>No</v>
          </cell>
          <cell r="E483" t="str">
            <v>BS EN ISO 22109:2020</v>
          </cell>
          <cell r="F483">
            <v>43866</v>
          </cell>
          <cell r="G483">
            <v>43866</v>
          </cell>
          <cell r="H483" t="str">
            <v>2018/02218</v>
          </cell>
          <cell r="I483" t="str">
            <v>ISO</v>
          </cell>
          <cell r="J483" t="str">
            <v>Industrial valves. Gearbox for valves</v>
          </cell>
          <cell r="K483" t="str">
            <v>L</v>
          </cell>
          <cell r="L483" t="str">
            <v>AD</v>
          </cell>
          <cell r="M483" t="str">
            <v>NW</v>
          </cell>
          <cell r="N483">
            <v>22</v>
          </cell>
          <cell r="O483" t="str">
            <v>PSE/18/5</v>
          </cell>
          <cell r="P483" t="str">
            <v>Geraldine Salt</v>
          </cell>
          <cell r="Q483" t="str">
            <v>Manufacturing</v>
          </cell>
        </row>
        <row r="484">
          <cell r="B484">
            <v>30337917</v>
          </cell>
          <cell r="C484" t="str">
            <v>No</v>
          </cell>
          <cell r="E484" t="str">
            <v>BS ISO 22396:2020</v>
          </cell>
          <cell r="F484">
            <v>43879</v>
          </cell>
          <cell r="G484">
            <v>43879</v>
          </cell>
          <cell r="H484" t="str">
            <v>2016/00357</v>
          </cell>
          <cell r="I484" t="str">
            <v>ISO</v>
          </cell>
          <cell r="J484" t="str">
            <v>Security and resilience. Community resilience. Guidelines for information exchange between organizations</v>
          </cell>
          <cell r="K484" t="str">
            <v>L</v>
          </cell>
          <cell r="L484" t="str">
            <v>AD</v>
          </cell>
          <cell r="M484" t="str">
            <v>NW</v>
          </cell>
          <cell r="N484">
            <v>22</v>
          </cell>
          <cell r="O484" t="str">
            <v>SSM/1</v>
          </cell>
          <cell r="P484" t="str">
            <v>David Adamson</v>
          </cell>
          <cell r="Q484" t="str">
            <v>Governance &amp; Resilience</v>
          </cell>
        </row>
        <row r="485">
          <cell r="B485">
            <v>30372616</v>
          </cell>
          <cell r="C485" t="str">
            <v>No</v>
          </cell>
          <cell r="E485" t="str">
            <v>BS EN ISO 22510:2020</v>
          </cell>
          <cell r="F485">
            <v>43875</v>
          </cell>
          <cell r="G485">
            <v>43875</v>
          </cell>
          <cell r="H485" t="str">
            <v>2018/00239</v>
          </cell>
          <cell r="I485" t="str">
            <v>ISO</v>
          </cell>
          <cell r="J485" t="str">
            <v>Open data communication in building automation, controls and building management. Home and building electronic systems. KNXnet/IP communication</v>
          </cell>
          <cell r="K485" t="str">
            <v>L</v>
          </cell>
          <cell r="L485" t="str">
            <v>AD</v>
          </cell>
          <cell r="M485" t="str">
            <v>NW</v>
          </cell>
          <cell r="N485">
            <v>232</v>
          </cell>
          <cell r="O485" t="str">
            <v>RHE/16</v>
          </cell>
          <cell r="P485" t="str">
            <v>CSC</v>
          </cell>
          <cell r="Q485" t="str">
            <v>Manufacturing</v>
          </cell>
        </row>
        <row r="486">
          <cell r="B486">
            <v>30365507</v>
          </cell>
          <cell r="C486" t="str">
            <v>No</v>
          </cell>
          <cell r="E486" t="str">
            <v>BS ISO/IEC 22624:2020</v>
          </cell>
          <cell r="F486">
            <v>43881</v>
          </cell>
          <cell r="G486">
            <v>43881</v>
          </cell>
          <cell r="H486" t="str">
            <v>2017/02733</v>
          </cell>
          <cell r="I486" t="str">
            <v>ISO/IEC</v>
          </cell>
          <cell r="J486" t="str">
            <v>Information technology. Cloud computing. Taxonomy based data handling for cloud services</v>
          </cell>
          <cell r="K486" t="str">
            <v>L</v>
          </cell>
          <cell r="L486" t="str">
            <v>AD</v>
          </cell>
          <cell r="M486" t="str">
            <v>NW</v>
          </cell>
          <cell r="N486">
            <v>46</v>
          </cell>
          <cell r="O486" t="str">
            <v>IST/38</v>
          </cell>
          <cell r="P486" t="str">
            <v>Jaskirat Sahota</v>
          </cell>
          <cell r="Q486" t="str">
            <v>Governance &amp; Resilience</v>
          </cell>
        </row>
        <row r="487">
          <cell r="B487">
            <v>30377316</v>
          </cell>
          <cell r="C487" t="str">
            <v>No</v>
          </cell>
          <cell r="E487" t="str">
            <v>BS EN ISO 22908:2020</v>
          </cell>
          <cell r="F487">
            <v>43875</v>
          </cell>
          <cell r="G487">
            <v>43875</v>
          </cell>
          <cell r="H487" t="str">
            <v>2018/01332</v>
          </cell>
          <cell r="I487" t="str">
            <v>ISO</v>
          </cell>
          <cell r="J487" t="str">
            <v>Water quality. Radium 226 and Radium 228. Test method using liquid scintillation counting</v>
          </cell>
          <cell r="K487" t="str">
            <v>L</v>
          </cell>
          <cell r="L487" t="str">
            <v>AD</v>
          </cell>
          <cell r="M487" t="str">
            <v>NW</v>
          </cell>
          <cell r="N487">
            <v>38</v>
          </cell>
          <cell r="O487" t="str">
            <v>EH/3</v>
          </cell>
          <cell r="P487" t="str">
            <v>Jessy Mathew</v>
          </cell>
          <cell r="Q487" t="str">
            <v>Sustainability</v>
          </cell>
        </row>
        <row r="488">
          <cell r="B488">
            <v>30378644</v>
          </cell>
          <cell r="C488" t="str">
            <v>No</v>
          </cell>
          <cell r="E488" t="str">
            <v>BS ISO 22915-17:2020</v>
          </cell>
          <cell r="F488">
            <v>43866</v>
          </cell>
          <cell r="G488">
            <v>43866</v>
          </cell>
          <cell r="H488" t="str">
            <v>2018/01594</v>
          </cell>
          <cell r="I488" t="str">
            <v>ISO</v>
          </cell>
          <cell r="J488" t="str">
            <v>Industrial trucks. Verification of stability. Towing tractors, burden and personnel carriers</v>
          </cell>
          <cell r="K488" t="str">
            <v>L</v>
          </cell>
          <cell r="L488" t="str">
            <v>AD</v>
          </cell>
          <cell r="M488" t="str">
            <v>NW</v>
          </cell>
          <cell r="N488">
            <v>12</v>
          </cell>
          <cell r="O488" t="str">
            <v>MHE/7</v>
          </cell>
          <cell r="P488" t="str">
            <v>CSC</v>
          </cell>
          <cell r="Q488" t="str">
            <v>Manufacturing</v>
          </cell>
        </row>
        <row r="489">
          <cell r="B489">
            <v>30367082</v>
          </cell>
          <cell r="C489" t="str">
            <v>No</v>
          </cell>
          <cell r="E489" t="str">
            <v>BS ISO 23103:2020</v>
          </cell>
          <cell r="F489">
            <v>43873</v>
          </cell>
          <cell r="G489">
            <v>43873</v>
          </cell>
          <cell r="H489" t="str">
            <v>2017/03121</v>
          </cell>
          <cell r="I489" t="str">
            <v>ISO</v>
          </cell>
          <cell r="J489" t="str">
            <v>Space link extension. Cross support transfer service. Specification framework</v>
          </cell>
          <cell r="K489" t="str">
            <v>L</v>
          </cell>
          <cell r="L489" t="str">
            <v>AD</v>
          </cell>
          <cell r="M489" t="str">
            <v>NW</v>
          </cell>
          <cell r="N489">
            <v>342</v>
          </cell>
          <cell r="O489" t="str">
            <v>ACE/68</v>
          </cell>
          <cell r="P489" t="str">
            <v>Delme Stephenson</v>
          </cell>
          <cell r="Q489" t="str">
            <v>Manufacturing</v>
          </cell>
        </row>
        <row r="490">
          <cell r="B490">
            <v>30367085</v>
          </cell>
          <cell r="C490" t="str">
            <v>No</v>
          </cell>
          <cell r="E490" t="str">
            <v>BS ISO 23104:2020</v>
          </cell>
          <cell r="F490">
            <v>43872</v>
          </cell>
          <cell r="G490">
            <v>43872</v>
          </cell>
          <cell r="H490" t="str">
            <v>2017/03122</v>
          </cell>
          <cell r="I490" t="str">
            <v>ISO</v>
          </cell>
          <cell r="J490" t="str">
            <v>Space link extension. Cross support transfer service. Monitored data service</v>
          </cell>
          <cell r="K490" t="str">
            <v>L</v>
          </cell>
          <cell r="L490" t="str">
            <v>AD</v>
          </cell>
          <cell r="M490" t="str">
            <v>NW</v>
          </cell>
          <cell r="N490">
            <v>118</v>
          </cell>
          <cell r="O490" t="str">
            <v>ACE/68</v>
          </cell>
          <cell r="P490" t="str">
            <v>Delme Stephenson</v>
          </cell>
          <cell r="Q490" t="str">
            <v>Manufacturing</v>
          </cell>
        </row>
        <row r="491">
          <cell r="B491">
            <v>30379702</v>
          </cell>
          <cell r="C491" t="str">
            <v>No</v>
          </cell>
          <cell r="E491" t="str">
            <v>BS EN ISO 23153-2:2020</v>
          </cell>
          <cell r="F491">
            <v>43866</v>
          </cell>
          <cell r="G491">
            <v>43866</v>
          </cell>
          <cell r="H491" t="str">
            <v>2018/01885</v>
          </cell>
          <cell r="I491" t="str">
            <v>ISO</v>
          </cell>
          <cell r="J491" t="str">
            <v>Plastics. Polyetheretherketone (PEEK) moulding and extrusion materials. Preparation of test specimens and determination of properties</v>
          </cell>
          <cell r="K491" t="str">
            <v>L</v>
          </cell>
          <cell r="L491" t="str">
            <v>AD</v>
          </cell>
          <cell r="M491" t="str">
            <v>NW</v>
          </cell>
          <cell r="N491">
            <v>12</v>
          </cell>
          <cell r="O491" t="str">
            <v>PRI/82</v>
          </cell>
          <cell r="P491" t="str">
            <v>CSC</v>
          </cell>
          <cell r="Q491" t="str">
            <v>Manufacturing</v>
          </cell>
        </row>
        <row r="492">
          <cell r="B492">
            <v>30375028</v>
          </cell>
          <cell r="C492" t="str">
            <v>No</v>
          </cell>
          <cell r="E492" t="str">
            <v>BS ISO 23242:2020</v>
          </cell>
          <cell r="F492">
            <v>43867</v>
          </cell>
          <cell r="G492">
            <v>43867</v>
          </cell>
          <cell r="H492" t="str">
            <v>2018/00803</v>
          </cell>
          <cell r="I492" t="str">
            <v>ISO</v>
          </cell>
          <cell r="J492" t="str">
            <v>Fine ceramics (advanced ceramics, advanced technical ceramics). Test method for flexural strength of monolithic ceramic thin plates at room temperature by three-point or four-point bending</v>
          </cell>
          <cell r="K492" t="str">
            <v>L</v>
          </cell>
          <cell r="L492" t="str">
            <v>AD</v>
          </cell>
          <cell r="M492" t="str">
            <v>NW</v>
          </cell>
          <cell r="N492">
            <v>22</v>
          </cell>
          <cell r="O492" t="str">
            <v>RPI/13</v>
          </cell>
          <cell r="P492" t="str">
            <v>CSC</v>
          </cell>
          <cell r="Q492" t="str">
            <v>Manufacturing</v>
          </cell>
        </row>
        <row r="493">
          <cell r="B493">
            <v>30381310</v>
          </cell>
          <cell r="C493" t="str">
            <v>No</v>
          </cell>
          <cell r="E493" t="str">
            <v>BS ISO 23349:2020</v>
          </cell>
          <cell r="F493">
            <v>43874</v>
          </cell>
          <cell r="G493">
            <v>43874</v>
          </cell>
          <cell r="H493" t="str">
            <v>2018/02309</v>
          </cell>
          <cell r="I493" t="str">
            <v>ISO</v>
          </cell>
          <cell r="J493" t="str">
            <v>Animal and vegetable fats and oils. Determination of sterols and stanols in foods and dietary supplements containing added phytosterols</v>
          </cell>
          <cell r="K493" t="str">
            <v>L</v>
          </cell>
          <cell r="L493" t="str">
            <v>AD</v>
          </cell>
          <cell r="M493" t="str">
            <v>NW</v>
          </cell>
          <cell r="N493">
            <v>40</v>
          </cell>
          <cell r="O493" t="str">
            <v>AW/307</v>
          </cell>
          <cell r="P493" t="str">
            <v>Robert Adamson</v>
          </cell>
          <cell r="Q493" t="str">
            <v>Sustainability</v>
          </cell>
        </row>
        <row r="494">
          <cell r="B494">
            <v>30383780</v>
          </cell>
          <cell r="C494" t="str">
            <v>No</v>
          </cell>
          <cell r="E494" t="str">
            <v>BS ISO/IEC 23736-1:2020</v>
          </cell>
          <cell r="F494">
            <v>43885</v>
          </cell>
          <cell r="G494">
            <v>43885</v>
          </cell>
          <cell r="H494" t="str">
            <v>2018/02904</v>
          </cell>
          <cell r="I494" t="str">
            <v>ISO/IEC</v>
          </cell>
          <cell r="J494" t="str">
            <v>Information technology. Digital publishing. EPUB 3.0.1. Overview</v>
          </cell>
          <cell r="K494" t="str">
            <v>L</v>
          </cell>
          <cell r="L494" t="str">
            <v>AD</v>
          </cell>
          <cell r="M494" t="str">
            <v>NW</v>
          </cell>
          <cell r="N494">
            <v>30</v>
          </cell>
          <cell r="O494" t="str">
            <v>ICT/1</v>
          </cell>
          <cell r="P494" t="str">
            <v>Emelie Bratt</v>
          </cell>
          <cell r="Q494" t="str">
            <v>Governance &amp; Resilience</v>
          </cell>
        </row>
        <row r="495">
          <cell r="B495">
            <v>30383783</v>
          </cell>
          <cell r="C495" t="str">
            <v>No</v>
          </cell>
          <cell r="E495" t="str">
            <v>BS ISO/IEC 23736-2:2020</v>
          </cell>
          <cell r="F495">
            <v>43882</v>
          </cell>
          <cell r="G495">
            <v>43882</v>
          </cell>
          <cell r="H495" t="str">
            <v>2018/02905</v>
          </cell>
          <cell r="I495" t="str">
            <v>ISO/IEC</v>
          </cell>
          <cell r="J495" t="str">
            <v>Information technology. Digital publishing. EPUB 3.0.1. Publications</v>
          </cell>
          <cell r="K495" t="str">
            <v>L</v>
          </cell>
          <cell r="L495" t="str">
            <v>AD</v>
          </cell>
          <cell r="M495" t="str">
            <v>NW</v>
          </cell>
          <cell r="N495">
            <v>84</v>
          </cell>
          <cell r="O495" t="str">
            <v>ICT/1</v>
          </cell>
          <cell r="P495" t="str">
            <v>Emelie Bratt</v>
          </cell>
          <cell r="Q495" t="str">
            <v>Governance &amp; Resilience</v>
          </cell>
        </row>
        <row r="496">
          <cell r="B496">
            <v>30383786</v>
          </cell>
          <cell r="C496" t="str">
            <v>No</v>
          </cell>
          <cell r="E496" t="str">
            <v>BS ISO/IEC 23736-3:2020</v>
          </cell>
          <cell r="F496">
            <v>43882</v>
          </cell>
          <cell r="G496">
            <v>43882</v>
          </cell>
          <cell r="H496" t="str">
            <v>2018/02906</v>
          </cell>
          <cell r="I496" t="str">
            <v>ISO/IEC</v>
          </cell>
          <cell r="J496" t="str">
            <v>Information technology. Digital publishing. EPUB 3.0.1. Content documents</v>
          </cell>
          <cell r="K496" t="str">
            <v>L</v>
          </cell>
          <cell r="L496" t="str">
            <v>AD</v>
          </cell>
          <cell r="M496" t="str">
            <v>NW</v>
          </cell>
          <cell r="N496">
            <v>68</v>
          </cell>
          <cell r="O496" t="str">
            <v>ICT/1</v>
          </cell>
          <cell r="P496" t="str">
            <v>Emelie Bratt</v>
          </cell>
          <cell r="Q496" t="str">
            <v>Governance &amp; Resilience</v>
          </cell>
        </row>
        <row r="497">
          <cell r="B497">
            <v>30383789</v>
          </cell>
          <cell r="C497" t="str">
            <v>No</v>
          </cell>
          <cell r="E497" t="str">
            <v>BS ISO/IEC 23736-4:2020</v>
          </cell>
          <cell r="F497">
            <v>43889</v>
          </cell>
          <cell r="G497">
            <v>43889</v>
          </cell>
          <cell r="H497" t="str">
            <v>2018/02907</v>
          </cell>
          <cell r="I497" t="str">
            <v>ISO/IEC</v>
          </cell>
          <cell r="J497" t="str">
            <v>Information technology. Digital publishing. EPUB 3.0.1. Open container format</v>
          </cell>
          <cell r="K497" t="str">
            <v>L</v>
          </cell>
          <cell r="L497" t="str">
            <v>AD</v>
          </cell>
          <cell r="M497" t="str">
            <v>NW</v>
          </cell>
          <cell r="N497">
            <v>38</v>
          </cell>
          <cell r="O497" t="str">
            <v>ICT/1</v>
          </cell>
          <cell r="P497" t="str">
            <v>Emelie Bratt</v>
          </cell>
          <cell r="Q497" t="str">
            <v>Governance &amp; Resilience</v>
          </cell>
        </row>
        <row r="498">
          <cell r="B498">
            <v>30383792</v>
          </cell>
          <cell r="C498" t="str">
            <v>No</v>
          </cell>
          <cell r="E498" t="str">
            <v>BS ISO/IEC 23736-5:2020</v>
          </cell>
          <cell r="F498">
            <v>43882</v>
          </cell>
          <cell r="G498">
            <v>43882</v>
          </cell>
          <cell r="H498" t="str">
            <v>2018/02908</v>
          </cell>
          <cell r="I498" t="str">
            <v>ISO/IEC</v>
          </cell>
          <cell r="J498" t="str">
            <v>Information technology. Digital publishing. EPUB 3.0.1. Media overlays</v>
          </cell>
          <cell r="K498" t="str">
            <v>L</v>
          </cell>
          <cell r="L498" t="str">
            <v>AD</v>
          </cell>
          <cell r="M498" t="str">
            <v>NW</v>
          </cell>
          <cell r="N498">
            <v>40</v>
          </cell>
          <cell r="O498" t="str">
            <v>ICT/1</v>
          </cell>
          <cell r="P498" t="str">
            <v>Emelie Bratt</v>
          </cell>
          <cell r="Q498" t="str">
            <v>Governance &amp; Resilience</v>
          </cell>
        </row>
        <row r="499">
          <cell r="B499">
            <v>30383795</v>
          </cell>
          <cell r="C499" t="str">
            <v>No</v>
          </cell>
          <cell r="E499" t="str">
            <v>BS ISO/IEC 23736-6:2020</v>
          </cell>
          <cell r="F499">
            <v>43882</v>
          </cell>
          <cell r="G499">
            <v>43882</v>
          </cell>
          <cell r="H499" t="str">
            <v>2018/02909</v>
          </cell>
          <cell r="I499" t="str">
            <v>ISO/IEC</v>
          </cell>
          <cell r="J499" t="str">
            <v>Information technology. Digital publishing. EPUB 3.0.1. Canonical fragment identifiers</v>
          </cell>
          <cell r="K499" t="str">
            <v>L</v>
          </cell>
          <cell r="L499" t="str">
            <v>AD</v>
          </cell>
          <cell r="M499" t="str">
            <v>NW</v>
          </cell>
          <cell r="N499">
            <v>26</v>
          </cell>
          <cell r="O499" t="str">
            <v>ICT/1</v>
          </cell>
          <cell r="P499" t="str">
            <v>Emelie Bratt</v>
          </cell>
          <cell r="Q499" t="str">
            <v>Governance &amp; Resilience</v>
          </cell>
        </row>
        <row r="500">
          <cell r="B500">
            <v>30392440</v>
          </cell>
          <cell r="C500" t="str">
            <v>No</v>
          </cell>
          <cell r="E500" t="str">
            <v>BS ISO 24117:2020</v>
          </cell>
          <cell r="F500">
            <v>43867</v>
          </cell>
          <cell r="G500">
            <v>43867</v>
          </cell>
          <cell r="H500" t="str">
            <v>2019/00575</v>
          </cell>
          <cell r="I500" t="str">
            <v>ISO</v>
          </cell>
          <cell r="J500" t="str">
            <v>Tableware, giftware, jewellery and luminaries, made of glass. Glass clarity. Classification and test method</v>
          </cell>
          <cell r="K500" t="str">
            <v>L</v>
          </cell>
          <cell r="L500" t="str">
            <v>AD</v>
          </cell>
          <cell r="M500" t="str">
            <v>NW</v>
          </cell>
          <cell r="N500">
            <v>18</v>
          </cell>
          <cell r="O500" t="str">
            <v>CW/29</v>
          </cell>
          <cell r="P500" t="str">
            <v>CSC</v>
          </cell>
          <cell r="Q500" t="str">
            <v>Manufacturing</v>
          </cell>
        </row>
        <row r="501">
          <cell r="B501">
            <v>30397099</v>
          </cell>
          <cell r="C501" t="str">
            <v>No</v>
          </cell>
          <cell r="E501" t="str">
            <v>BS ISO/IEC 27050-1:2019</v>
          </cell>
          <cell r="F501">
            <v>43888</v>
          </cell>
          <cell r="G501">
            <v>43888</v>
          </cell>
          <cell r="H501" t="str">
            <v>2019/01692</v>
          </cell>
          <cell r="I501" t="str">
            <v>ISO/IEC</v>
          </cell>
          <cell r="J501" t="str">
            <v>Information technology. Electronic discovery. Overview and concepts</v>
          </cell>
          <cell r="K501" t="str">
            <v>L</v>
          </cell>
          <cell r="L501" t="str">
            <v>AD</v>
          </cell>
          <cell r="M501" t="str">
            <v>RV</v>
          </cell>
          <cell r="N501">
            <v>30</v>
          </cell>
          <cell r="O501" t="str">
            <v>IST/33</v>
          </cell>
          <cell r="P501" t="str">
            <v>Jaskirat Sahota</v>
          </cell>
          <cell r="Q501" t="str">
            <v>Governance &amp; Resilience</v>
          </cell>
        </row>
        <row r="502">
          <cell r="B502">
            <v>30397020</v>
          </cell>
          <cell r="C502" t="str">
            <v>No</v>
          </cell>
          <cell r="E502" t="str">
            <v>BS ISO/IEC 27050-3:2020</v>
          </cell>
          <cell r="F502">
            <v>43866</v>
          </cell>
          <cell r="G502">
            <v>43866</v>
          </cell>
          <cell r="H502" t="str">
            <v>2019/01664</v>
          </cell>
          <cell r="I502" t="str">
            <v>ISO/IEC</v>
          </cell>
          <cell r="J502" t="str">
            <v>Information technology. Electronic discovery. Code of practice for electronic discovery</v>
          </cell>
          <cell r="K502" t="str">
            <v>L</v>
          </cell>
          <cell r="L502" t="str">
            <v>AD</v>
          </cell>
          <cell r="M502" t="str">
            <v>RV</v>
          </cell>
          <cell r="N502">
            <v>36</v>
          </cell>
          <cell r="O502" t="str">
            <v>IST/33</v>
          </cell>
          <cell r="P502" t="str">
            <v>Jaskirat Sahota</v>
          </cell>
          <cell r="Q502" t="str">
            <v>Governance &amp; Resilience</v>
          </cell>
        </row>
        <row r="503">
          <cell r="B503">
            <v>30382857</v>
          </cell>
          <cell r="C503" t="str">
            <v>No</v>
          </cell>
          <cell r="E503" t="str">
            <v>BS ISO 29903-1:2020</v>
          </cell>
          <cell r="F503">
            <v>43875</v>
          </cell>
          <cell r="G503">
            <v>43875</v>
          </cell>
          <cell r="H503" t="str">
            <v>2018/02691</v>
          </cell>
          <cell r="I503" t="str">
            <v>ISO</v>
          </cell>
          <cell r="J503" t="str">
            <v>Comparison of toxic gas data from different tests. Guidance and requirements</v>
          </cell>
          <cell r="K503" t="str">
            <v>L</v>
          </cell>
          <cell r="L503" t="str">
            <v>AD</v>
          </cell>
          <cell r="M503" t="str">
            <v>NW</v>
          </cell>
          <cell r="N503">
            <v>28</v>
          </cell>
          <cell r="O503" t="str">
            <v>FSH/16</v>
          </cell>
          <cell r="P503" t="str">
            <v>Susan Revell</v>
          </cell>
          <cell r="Q503" t="str">
            <v>Construction</v>
          </cell>
        </row>
        <row r="504">
          <cell r="B504">
            <v>30357727</v>
          </cell>
          <cell r="C504" t="str">
            <v>No</v>
          </cell>
          <cell r="E504" t="str">
            <v>BS ISO 37156:2020</v>
          </cell>
          <cell r="F504">
            <v>43878</v>
          </cell>
          <cell r="G504">
            <v>43878</v>
          </cell>
          <cell r="H504" t="str">
            <v>2017/00886</v>
          </cell>
          <cell r="I504" t="str">
            <v>ISO</v>
          </cell>
          <cell r="J504" t="str">
            <v>Smart community infrastructures. Guidelines on data exchange and sharing for smart community infrastructures</v>
          </cell>
          <cell r="K504" t="str">
            <v>L</v>
          </cell>
          <cell r="L504" t="str">
            <v>AD</v>
          </cell>
          <cell r="M504" t="str">
            <v>NW</v>
          </cell>
          <cell r="N504">
            <v>40</v>
          </cell>
          <cell r="O504" t="str">
            <v>SDS/2</v>
          </cell>
          <cell r="P504" t="str">
            <v>Andreea Vieru</v>
          </cell>
          <cell r="Q504" t="str">
            <v>Sustainability</v>
          </cell>
        </row>
        <row r="505">
          <cell r="B505">
            <v>30378682</v>
          </cell>
          <cell r="C505" t="str">
            <v>No</v>
          </cell>
          <cell r="E505" t="str">
            <v>BS ISO 37162:2020</v>
          </cell>
          <cell r="F505">
            <v>43886</v>
          </cell>
          <cell r="G505">
            <v>43886</v>
          </cell>
          <cell r="H505" t="str">
            <v>2018/01607</v>
          </cell>
          <cell r="I505" t="str">
            <v>ISO</v>
          </cell>
          <cell r="J505" t="str">
            <v>Smart community infrastructures. Smart transportation for newly developing areas</v>
          </cell>
          <cell r="K505" t="str">
            <v>L</v>
          </cell>
          <cell r="L505" t="str">
            <v>AD</v>
          </cell>
          <cell r="M505" t="str">
            <v>RV</v>
          </cell>
          <cell r="N505">
            <v>20</v>
          </cell>
          <cell r="O505" t="str">
            <v>SDS/2</v>
          </cell>
          <cell r="P505" t="str">
            <v>Andreea Vieru</v>
          </cell>
          <cell r="Q505" t="str">
            <v>Sustainability</v>
          </cell>
        </row>
        <row r="506">
          <cell r="B506">
            <v>30344572</v>
          </cell>
          <cell r="C506" t="str">
            <v>No</v>
          </cell>
          <cell r="E506" t="str">
            <v>BS ISO/IEC 38506:2020</v>
          </cell>
          <cell r="F506">
            <v>43886</v>
          </cell>
          <cell r="G506">
            <v>43886</v>
          </cell>
          <cell r="H506" t="str">
            <v>2016/01820</v>
          </cell>
          <cell r="I506" t="str">
            <v>ISO/IEC</v>
          </cell>
          <cell r="J506" t="str">
            <v>Information technology. Governance of IT. Application of ISO/IEC 38500 to the governance of IT enabled investments</v>
          </cell>
          <cell r="K506" t="str">
            <v>L</v>
          </cell>
          <cell r="L506" t="str">
            <v>AD</v>
          </cell>
          <cell r="M506" t="str">
            <v>NW</v>
          </cell>
          <cell r="N506">
            <v>24</v>
          </cell>
          <cell r="O506" t="str">
            <v>IST/60/1</v>
          </cell>
          <cell r="P506" t="str">
            <v>Maggie Niewiarowska</v>
          </cell>
          <cell r="Q506" t="str">
            <v>Governance &amp; Resilience</v>
          </cell>
        </row>
        <row r="507">
          <cell r="B507">
            <v>30411810</v>
          </cell>
          <cell r="C507" t="str">
            <v>No</v>
          </cell>
          <cell r="E507" t="str">
            <v>BS ISO/ASTM 51276:2019</v>
          </cell>
          <cell r="F507">
            <v>43866</v>
          </cell>
          <cell r="G507">
            <v>43706</v>
          </cell>
          <cell r="H507" t="str">
            <v>2019/01169</v>
          </cell>
          <cell r="I507" t="str">
            <v>ISO</v>
          </cell>
          <cell r="J507" t="str">
            <v>Practice for use of a polymethylmethacrylate dosimetry system</v>
          </cell>
          <cell r="K507" t="str">
            <v>L</v>
          </cell>
          <cell r="L507" t="str">
            <v>AD</v>
          </cell>
          <cell r="M507" t="str">
            <v>RV</v>
          </cell>
          <cell r="N507">
            <v>14</v>
          </cell>
          <cell r="O507" t="str">
            <v>NCE/2</v>
          </cell>
          <cell r="P507" t="str">
            <v>Nicola Young</v>
          </cell>
          <cell r="Q507" t="str">
            <v>Sustainability</v>
          </cell>
        </row>
        <row r="508">
          <cell r="B508">
            <v>30406432</v>
          </cell>
          <cell r="C508" t="str">
            <v>No</v>
          </cell>
          <cell r="E508" t="str">
            <v>BS EN ISO/ASTM 52907:2019</v>
          </cell>
          <cell r="F508">
            <v>43864</v>
          </cell>
          <cell r="G508">
            <v>43864</v>
          </cell>
          <cell r="H508" t="str">
            <v>2017/02467</v>
          </cell>
          <cell r="I508" t="str">
            <v>ISO</v>
          </cell>
          <cell r="J508" t="str">
            <v>Additive manufacturing. Feedstock materials. Methods to characterize metal powders</v>
          </cell>
          <cell r="K508" t="str">
            <v>L</v>
          </cell>
          <cell r="L508" t="str">
            <v>AD</v>
          </cell>
          <cell r="M508" t="str">
            <v>NW</v>
          </cell>
          <cell r="N508">
            <v>28</v>
          </cell>
          <cell r="O508" t="str">
            <v>AMT/8</v>
          </cell>
          <cell r="P508" t="str">
            <v>Jasnam Channe</v>
          </cell>
          <cell r="Q508" t="str">
            <v>Manufacturing</v>
          </cell>
        </row>
        <row r="509">
          <cell r="B509">
            <v>30368514</v>
          </cell>
          <cell r="C509" t="str">
            <v>No</v>
          </cell>
          <cell r="E509" t="str">
            <v>BS ISO 56000:2020</v>
          </cell>
          <cell r="F509">
            <v>43882</v>
          </cell>
          <cell r="G509">
            <v>43882</v>
          </cell>
          <cell r="H509" t="str">
            <v>2017/03420</v>
          </cell>
          <cell r="I509" t="str">
            <v>ISO</v>
          </cell>
          <cell r="J509" t="str">
            <v>Innovation management. Fundamentals and vocabulary</v>
          </cell>
          <cell r="K509" t="str">
            <v>L</v>
          </cell>
          <cell r="L509" t="str">
            <v>AD</v>
          </cell>
          <cell r="M509" t="str">
            <v>NW</v>
          </cell>
          <cell r="N509">
            <v>46</v>
          </cell>
          <cell r="O509" t="str">
            <v>IMS/1</v>
          </cell>
          <cell r="P509" t="str">
            <v>Delme Stephenson</v>
          </cell>
          <cell r="Q509" t="str">
            <v>Manufacturing</v>
          </cell>
        </row>
        <row r="510">
          <cell r="B510">
            <v>30394158</v>
          </cell>
          <cell r="C510" t="str">
            <v>Yes</v>
          </cell>
          <cell r="D510" t="str">
            <v>No</v>
          </cell>
          <cell r="E510" t="str">
            <v>BS EN ISO 80601-2-74:2020</v>
          </cell>
          <cell r="F510">
            <v>43880</v>
          </cell>
          <cell r="G510">
            <v>43880</v>
          </cell>
          <cell r="H510" t="str">
            <v>2019/00977</v>
          </cell>
          <cell r="I510" t="str">
            <v>CEN</v>
          </cell>
          <cell r="J510" t="str">
            <v>Medical electrical equipment. Particular requirements for basic safety and essential performance of respiratory humidifying equipment</v>
          </cell>
          <cell r="K510" t="str">
            <v>P</v>
          </cell>
          <cell r="L510" t="str">
            <v>AD</v>
          </cell>
          <cell r="M510" t="str">
            <v>NW</v>
          </cell>
          <cell r="N510">
            <v>102</v>
          </cell>
          <cell r="O510" t="str">
            <v>CH/121</v>
          </cell>
          <cell r="P510" t="str">
            <v>Paul Lambert</v>
          </cell>
          <cell r="Q510" t="str">
            <v>Governance &amp; Resilience</v>
          </cell>
        </row>
        <row r="511">
          <cell r="B511">
            <v>30355781</v>
          </cell>
          <cell r="C511" t="str">
            <v>No</v>
          </cell>
          <cell r="E511" t="str">
            <v>BS IEC 60747-18-2:2020</v>
          </cell>
          <cell r="F511">
            <v>43882</v>
          </cell>
          <cell r="G511">
            <v>43882</v>
          </cell>
          <cell r="H511" t="str">
            <v>2017/00395</v>
          </cell>
          <cell r="I511" t="str">
            <v>IEC</v>
          </cell>
          <cell r="J511" t="str">
            <v>Semiconductor devices. Semiconductor bio sensors. Evaluation process of lens-free CMOS photonic array sensor package modules</v>
          </cell>
          <cell r="K511" t="str">
            <v>L</v>
          </cell>
          <cell r="L511" t="str">
            <v>AD</v>
          </cell>
          <cell r="M511" t="str">
            <v>ND</v>
          </cell>
          <cell r="N511">
            <v>22</v>
          </cell>
          <cell r="O511" t="str">
            <v>EPL/47</v>
          </cell>
          <cell r="P511" t="str">
            <v>CSC</v>
          </cell>
          <cell r="Q511" t="str">
            <v>Manufacturing</v>
          </cell>
        </row>
        <row r="512">
          <cell r="B512">
            <v>30411813</v>
          </cell>
          <cell r="C512" t="str">
            <v>No</v>
          </cell>
          <cell r="E512" t="str">
            <v>BS EN 2943:2019</v>
          </cell>
          <cell r="F512">
            <v>43868</v>
          </cell>
          <cell r="G512">
            <v>43794</v>
          </cell>
          <cell r="H512" t="str">
            <v>2019/00918</v>
          </cell>
          <cell r="I512" t="str">
            <v>CEN</v>
          </cell>
          <cell r="J512" t="str">
            <v>Aerospace series. Inserts, MJ and M screw threads, helical coil. Technical specification</v>
          </cell>
          <cell r="K512" t="str">
            <v>L</v>
          </cell>
          <cell r="L512" t="str">
            <v>AD</v>
          </cell>
          <cell r="M512" t="str">
            <v>RV</v>
          </cell>
          <cell r="N512">
            <v>24</v>
          </cell>
          <cell r="O512" t="str">
            <v>ACE/12</v>
          </cell>
          <cell r="P512" t="str">
            <v>Beata Mroz-Orlikowska</v>
          </cell>
          <cell r="Q512" t="str">
            <v>Manufacturing</v>
          </cell>
        </row>
        <row r="513">
          <cell r="B513">
            <v>30402017</v>
          </cell>
          <cell r="C513" t="str">
            <v>No</v>
          </cell>
          <cell r="E513" t="str">
            <v>BS EN 4571:2020</v>
          </cell>
          <cell r="F513">
            <v>43889</v>
          </cell>
          <cell r="G513">
            <v>43889</v>
          </cell>
          <cell r="H513" t="str">
            <v>2019/02651</v>
          </cell>
          <cell r="I513" t="str">
            <v>CEN</v>
          </cell>
          <cell r="J513" t="str">
            <v>Aerospace series. Heat resisting alloy X12CrNiCoMoW21- 20. Solution treated. Bars and sections. De ≤ 100 mm</v>
          </cell>
          <cell r="K513" t="str">
            <v>L</v>
          </cell>
          <cell r="L513" t="str">
            <v>AD</v>
          </cell>
          <cell r="M513" t="str">
            <v>NW</v>
          </cell>
          <cell r="N513">
            <v>12</v>
          </cell>
          <cell r="O513" t="str">
            <v>ACE/61/-/48</v>
          </cell>
          <cell r="P513" t="str">
            <v>CSC</v>
          </cell>
          <cell r="Q513" t="str">
            <v>Manufacturing</v>
          </cell>
        </row>
        <row r="514">
          <cell r="B514">
            <v>30402029</v>
          </cell>
          <cell r="C514" t="str">
            <v>No</v>
          </cell>
          <cell r="E514" t="str">
            <v>BS EN 4575:2020</v>
          </cell>
          <cell r="F514">
            <v>43887</v>
          </cell>
          <cell r="G514">
            <v>43887</v>
          </cell>
          <cell r="H514" t="str">
            <v>2019/02655</v>
          </cell>
          <cell r="I514" t="str">
            <v>CEN</v>
          </cell>
          <cell r="J514" t="str">
            <v>Aerospace series. Heat resisting alloy X12CrNiCoMoW21-20. Solution treated and descaled. Sheets and plates. 3 mm &lt; a ≤ 50 mm</v>
          </cell>
          <cell r="K514" t="str">
            <v>L</v>
          </cell>
          <cell r="L514" t="str">
            <v>AD</v>
          </cell>
          <cell r="M514" t="str">
            <v>NW</v>
          </cell>
          <cell r="N514">
            <v>12</v>
          </cell>
          <cell r="O514" t="str">
            <v>ACE/61/-/48</v>
          </cell>
          <cell r="P514" t="str">
            <v>CSC</v>
          </cell>
          <cell r="Q514" t="str">
            <v>Manufacturing</v>
          </cell>
        </row>
        <row r="515">
          <cell r="B515">
            <v>30383320</v>
          </cell>
          <cell r="C515" t="str">
            <v>No</v>
          </cell>
          <cell r="E515" t="str">
            <v>BS EN 4855-01:2020</v>
          </cell>
          <cell r="F515">
            <v>43885</v>
          </cell>
          <cell r="G515">
            <v>43885</v>
          </cell>
          <cell r="H515" t="str">
            <v>2018/02796</v>
          </cell>
          <cell r="I515" t="str">
            <v>CEN</v>
          </cell>
          <cell r="J515" t="str">
            <v>Aerospace series. ECO efficiency of catering equipment. General conditions</v>
          </cell>
          <cell r="K515" t="str">
            <v>L</v>
          </cell>
          <cell r="L515" t="str">
            <v>AD</v>
          </cell>
          <cell r="M515" t="str">
            <v>NW</v>
          </cell>
          <cell r="N515">
            <v>16</v>
          </cell>
          <cell r="O515" t="str">
            <v>ACE/1</v>
          </cell>
          <cell r="P515" t="str">
            <v>Samantha-Lea Wootton</v>
          </cell>
          <cell r="Q515" t="str">
            <v>Manufacturing</v>
          </cell>
        </row>
        <row r="516">
          <cell r="B516">
            <v>30383323</v>
          </cell>
          <cell r="C516" t="str">
            <v>No</v>
          </cell>
          <cell r="E516" t="str">
            <v>BS EN 4855-02:2020</v>
          </cell>
          <cell r="F516">
            <v>43885</v>
          </cell>
          <cell r="G516">
            <v>43885</v>
          </cell>
          <cell r="H516" t="str">
            <v>2018/02797</v>
          </cell>
          <cell r="I516" t="str">
            <v>CEN</v>
          </cell>
          <cell r="J516" t="str">
            <v>Aerospace series. ECO efficiency of catering equipment. Oven equipment</v>
          </cell>
          <cell r="K516" t="str">
            <v>L</v>
          </cell>
          <cell r="L516" t="str">
            <v>AD</v>
          </cell>
          <cell r="M516" t="str">
            <v>NW</v>
          </cell>
          <cell r="N516">
            <v>16</v>
          </cell>
          <cell r="O516" t="str">
            <v>ACE/1</v>
          </cell>
          <cell r="P516" t="str">
            <v>Samantha-Lea Wootton</v>
          </cell>
          <cell r="Q516" t="str">
            <v>Manufacturing</v>
          </cell>
        </row>
        <row r="517">
          <cell r="B517">
            <v>30383326</v>
          </cell>
          <cell r="C517" t="str">
            <v>No</v>
          </cell>
          <cell r="E517" t="str">
            <v>BS EN 4855-03:2020</v>
          </cell>
          <cell r="F517">
            <v>43885</v>
          </cell>
          <cell r="G517">
            <v>43885</v>
          </cell>
          <cell r="H517" t="str">
            <v>2018/02798</v>
          </cell>
          <cell r="I517" t="str">
            <v>CEN</v>
          </cell>
          <cell r="J517" t="str">
            <v>Aerospace series. ECO efficiency of catering equipment. Chilling equipment</v>
          </cell>
          <cell r="K517" t="str">
            <v>L</v>
          </cell>
          <cell r="L517" t="str">
            <v>AD</v>
          </cell>
          <cell r="M517" t="str">
            <v>NW</v>
          </cell>
          <cell r="N517">
            <v>14</v>
          </cell>
          <cell r="O517" t="str">
            <v>ACE/1</v>
          </cell>
          <cell r="P517" t="str">
            <v>Samantha-Lea Wootton</v>
          </cell>
          <cell r="Q517" t="str">
            <v>Manufacturing</v>
          </cell>
        </row>
        <row r="518">
          <cell r="B518">
            <v>30383329</v>
          </cell>
          <cell r="C518" t="str">
            <v>No</v>
          </cell>
          <cell r="E518" t="str">
            <v>BS EN 4855-04:2020</v>
          </cell>
          <cell r="F518">
            <v>43885</v>
          </cell>
          <cell r="G518">
            <v>43885</v>
          </cell>
          <cell r="H518" t="str">
            <v>2018/02799</v>
          </cell>
          <cell r="I518" t="str">
            <v>CEN</v>
          </cell>
          <cell r="J518" t="str">
            <v>Aerospace series. ECO efficiency of catering equipment. Beverage makers</v>
          </cell>
          <cell r="K518" t="str">
            <v>L</v>
          </cell>
          <cell r="L518" t="str">
            <v>AD</v>
          </cell>
          <cell r="M518" t="str">
            <v>NW</v>
          </cell>
          <cell r="N518">
            <v>14</v>
          </cell>
          <cell r="O518" t="str">
            <v>ACE/1</v>
          </cell>
          <cell r="P518" t="str">
            <v>Samantha-Lea Wootton</v>
          </cell>
          <cell r="Q518" t="str">
            <v>Manufacturing</v>
          </cell>
        </row>
        <row r="519">
          <cell r="B519">
            <v>30379437</v>
          </cell>
          <cell r="C519" t="str">
            <v>No</v>
          </cell>
          <cell r="E519" t="str">
            <v>BS EN 12390-12:2020</v>
          </cell>
          <cell r="F519">
            <v>43868</v>
          </cell>
          <cell r="G519">
            <v>43868</v>
          </cell>
          <cell r="H519" t="str">
            <v>2018/01797</v>
          </cell>
          <cell r="I519" t="str">
            <v>CEN</v>
          </cell>
          <cell r="J519" t="str">
            <v>Testing hardened concrete. Determination of the carbonation resistance of concrete. Accelerated carbonation method</v>
          </cell>
          <cell r="K519" t="str">
            <v>L</v>
          </cell>
          <cell r="L519" t="str">
            <v>AD</v>
          </cell>
          <cell r="M519" t="str">
            <v>NW</v>
          </cell>
          <cell r="N519">
            <v>12</v>
          </cell>
          <cell r="O519" t="str">
            <v>B/517/1</v>
          </cell>
          <cell r="P519" t="str">
            <v>Ashley Wagner</v>
          </cell>
          <cell r="Q519" t="str">
            <v>Construction</v>
          </cell>
        </row>
        <row r="520">
          <cell r="B520">
            <v>30373773</v>
          </cell>
          <cell r="C520" t="str">
            <v>No</v>
          </cell>
          <cell r="E520" t="str">
            <v>BS EN 13206:2017+A1:2020</v>
          </cell>
          <cell r="F520">
            <v>43866</v>
          </cell>
          <cell r="G520">
            <v>43866</v>
          </cell>
          <cell r="H520" t="str">
            <v>2018/00495</v>
          </cell>
          <cell r="I520" t="str">
            <v>CEN</v>
          </cell>
          <cell r="J520" t="str">
            <v>Plastics. Thermoplastic covering films for use in agriculture and horticulture</v>
          </cell>
          <cell r="K520" t="str">
            <v>L</v>
          </cell>
          <cell r="L520" t="str">
            <v>AD</v>
          </cell>
          <cell r="M520" t="str">
            <v>AM</v>
          </cell>
          <cell r="N520">
            <v>54</v>
          </cell>
          <cell r="O520" t="str">
            <v>PRI/75</v>
          </cell>
          <cell r="P520" t="str">
            <v>CSC</v>
          </cell>
          <cell r="Q520" t="str">
            <v>Manufacturing</v>
          </cell>
        </row>
        <row r="521">
          <cell r="B521">
            <v>30375186</v>
          </cell>
          <cell r="C521" t="str">
            <v>No</v>
          </cell>
          <cell r="E521" t="str">
            <v>BS EN 16604-20:2020</v>
          </cell>
          <cell r="F521">
            <v>43866</v>
          </cell>
          <cell r="G521">
            <v>43866</v>
          </cell>
          <cell r="H521" t="str">
            <v>2018/00850</v>
          </cell>
          <cell r="I521" t="str">
            <v>CEN/CLC</v>
          </cell>
          <cell r="J521" t="str">
            <v>Space sustainability. Planetary protection</v>
          </cell>
          <cell r="K521" t="str">
            <v>L</v>
          </cell>
          <cell r="L521" t="str">
            <v>AD</v>
          </cell>
          <cell r="M521" t="str">
            <v>NW</v>
          </cell>
          <cell r="N521">
            <v>50</v>
          </cell>
          <cell r="O521" t="str">
            <v>ACE/68</v>
          </cell>
          <cell r="P521" t="str">
            <v>Delme Stephenson</v>
          </cell>
          <cell r="Q521" t="str">
            <v>Manufacturing</v>
          </cell>
        </row>
        <row r="522">
          <cell r="B522">
            <v>30360677</v>
          </cell>
          <cell r="C522" t="str">
            <v>No</v>
          </cell>
          <cell r="E522" t="str">
            <v>BS EN 17151:2019</v>
          </cell>
          <cell r="F522">
            <v>43878</v>
          </cell>
          <cell r="G522">
            <v>43878</v>
          </cell>
          <cell r="H522" t="str">
            <v>2017/01592</v>
          </cell>
          <cell r="I522" t="str">
            <v>CEN</v>
          </cell>
          <cell r="J522" t="str">
            <v>Plastics piping systems for non-pressure underground conveyance and storage of non-potable water. Test method for determination of long-term compression strength of boxes</v>
          </cell>
          <cell r="K522" t="str">
            <v>L</v>
          </cell>
          <cell r="L522" t="str">
            <v>AD</v>
          </cell>
          <cell r="M522" t="str">
            <v>NW</v>
          </cell>
          <cell r="N522">
            <v>20</v>
          </cell>
          <cell r="O522" t="str">
            <v>PRI/88/5</v>
          </cell>
          <cell r="P522" t="str">
            <v>CSC</v>
          </cell>
          <cell r="Q522" t="str">
            <v>Construction</v>
          </cell>
        </row>
        <row r="523">
          <cell r="B523">
            <v>30411812</v>
          </cell>
          <cell r="C523" t="str">
            <v>No</v>
          </cell>
          <cell r="E523" t="str">
            <v>BS EN 17175:2019</v>
          </cell>
          <cell r="F523">
            <v>43866</v>
          </cell>
          <cell r="G523">
            <v>43775</v>
          </cell>
          <cell r="H523" t="str">
            <v>2017/02409</v>
          </cell>
          <cell r="I523" t="str">
            <v>CEN</v>
          </cell>
          <cell r="J523" t="str">
            <v>Gas-fired overhead radiant strip heaters and multi-burner continuous radiant tube heater systems for non-domestic use. Safety and energy efficiency</v>
          </cell>
          <cell r="K523" t="str">
            <v>L</v>
          </cell>
          <cell r="L523" t="str">
            <v>AD</v>
          </cell>
          <cell r="M523" t="str">
            <v>RV</v>
          </cell>
          <cell r="N523">
            <v>166</v>
          </cell>
          <cell r="O523" t="str">
            <v>GSE/20</v>
          </cell>
          <cell r="P523" t="str">
            <v>CSC</v>
          </cell>
          <cell r="Q523" t="str">
            <v>Manufacturing</v>
          </cell>
        </row>
        <row r="524">
          <cell r="B524">
            <v>30411811</v>
          </cell>
          <cell r="C524" t="str">
            <v>No</v>
          </cell>
          <cell r="E524" t="str">
            <v>BS EN 17266:2019</v>
          </cell>
          <cell r="F524">
            <v>43868</v>
          </cell>
          <cell r="G524">
            <v>43783</v>
          </cell>
          <cell r="H524" t="str">
            <v>2018/00438</v>
          </cell>
          <cell r="I524" t="str">
            <v>CEN</v>
          </cell>
          <cell r="J524" t="str">
            <v>Foodstuffs. Determination elements and their chemical species. Determination of organomercury in seafood by elemental mercury analysis</v>
          </cell>
          <cell r="K524" t="str">
            <v>L</v>
          </cell>
          <cell r="L524" t="str">
            <v>AD</v>
          </cell>
          <cell r="M524" t="str">
            <v>NW</v>
          </cell>
          <cell r="N524">
            <v>18</v>
          </cell>
          <cell r="O524" t="str">
            <v>AW/275</v>
          </cell>
          <cell r="P524" t="str">
            <v>CSC</v>
          </cell>
          <cell r="Q524" t="str">
            <v>Sustainability</v>
          </cell>
        </row>
        <row r="525">
          <cell r="B525">
            <v>30387009</v>
          </cell>
          <cell r="C525" t="str">
            <v>No</v>
          </cell>
          <cell r="E525" t="str">
            <v>BS EN 17351:2020</v>
          </cell>
          <cell r="F525">
            <v>43871</v>
          </cell>
          <cell r="G525">
            <v>43871</v>
          </cell>
          <cell r="H525" t="str">
            <v>2018/03429</v>
          </cell>
          <cell r="I525" t="str">
            <v>CEN</v>
          </cell>
          <cell r="J525" t="str">
            <v>Bio-based products. Determination of the oxygen content using an elemental analyser</v>
          </cell>
          <cell r="K525" t="str">
            <v>L</v>
          </cell>
          <cell r="L525" t="str">
            <v>AD</v>
          </cell>
          <cell r="M525" t="str">
            <v>NW</v>
          </cell>
          <cell r="N525">
            <v>16</v>
          </cell>
          <cell r="O525" t="str">
            <v>MI/2</v>
          </cell>
          <cell r="P525" t="str">
            <v>Ellena Cullum</v>
          </cell>
          <cell r="Q525" t="str">
            <v>Manufacturing</v>
          </cell>
        </row>
        <row r="526">
          <cell r="B526">
            <v>30384111</v>
          </cell>
          <cell r="C526" t="str">
            <v>No</v>
          </cell>
          <cell r="E526" t="str">
            <v>BS EN 17368:2020</v>
          </cell>
          <cell r="F526">
            <v>43887</v>
          </cell>
          <cell r="G526">
            <v>43887</v>
          </cell>
          <cell r="H526" t="str">
            <v>2018/02988</v>
          </cell>
          <cell r="I526" t="str">
            <v>CEN</v>
          </cell>
          <cell r="J526" t="str">
            <v>Laminate floor coverings. Determination of impact resistance with small ball</v>
          </cell>
          <cell r="K526" t="str">
            <v>L</v>
          </cell>
          <cell r="L526" t="str">
            <v>AD</v>
          </cell>
          <cell r="M526" t="str">
            <v>NW</v>
          </cell>
          <cell r="N526">
            <v>12</v>
          </cell>
          <cell r="O526" t="str">
            <v>PRI/60</v>
          </cell>
          <cell r="P526" t="str">
            <v>CSC</v>
          </cell>
          <cell r="Q526" t="str">
            <v>Construction</v>
          </cell>
        </row>
        <row r="527">
          <cell r="B527">
            <v>30312032</v>
          </cell>
          <cell r="C527" t="str">
            <v>No</v>
          </cell>
          <cell r="E527" t="str">
            <v>BS EN 50614:2020</v>
          </cell>
          <cell r="F527">
            <v>43878</v>
          </cell>
          <cell r="G527">
            <v>43878</v>
          </cell>
          <cell r="H527" t="str">
            <v>2014/02216</v>
          </cell>
          <cell r="I527" t="str">
            <v>CENELEC</v>
          </cell>
          <cell r="J527" t="str">
            <v>Requirements for the preparing for re-use of waste electrical and electronic equipment</v>
          </cell>
          <cell r="K527" t="str">
            <v>L</v>
          </cell>
          <cell r="L527" t="str">
            <v>AD</v>
          </cell>
          <cell r="M527" t="str">
            <v>NW</v>
          </cell>
          <cell r="N527">
            <v>42</v>
          </cell>
          <cell r="O527" t="str">
            <v>GEL/111</v>
          </cell>
          <cell r="P527" t="str">
            <v>Christina Allen</v>
          </cell>
          <cell r="Q527" t="str">
            <v>Sustainability</v>
          </cell>
        </row>
        <row r="528">
          <cell r="B528">
            <v>30332434</v>
          </cell>
          <cell r="C528" t="str">
            <v>No</v>
          </cell>
          <cell r="E528" t="str">
            <v>BS EN 60335-2-61:2003+A11:2019</v>
          </cell>
          <cell r="F528">
            <v>43865</v>
          </cell>
          <cell r="G528">
            <v>43865</v>
          </cell>
          <cell r="H528" t="str">
            <v>2015/02842</v>
          </cell>
          <cell r="I528" t="str">
            <v>CENELEC</v>
          </cell>
          <cell r="J528" t="str">
            <v>Household and similar electrical appliances. Safety. Particular requirements for thermal-storage room heaters</v>
          </cell>
          <cell r="K528" t="str">
            <v>L</v>
          </cell>
          <cell r="L528" t="str">
            <v>AD</v>
          </cell>
          <cell r="M528" t="str">
            <v>AM</v>
          </cell>
          <cell r="N528">
            <v>32</v>
          </cell>
          <cell r="O528" t="str">
            <v>CPL/61/7</v>
          </cell>
          <cell r="P528" t="str">
            <v>Geraldine Salt</v>
          </cell>
          <cell r="Q528" t="str">
            <v>Manufacturing</v>
          </cell>
        </row>
        <row r="529">
          <cell r="B529">
            <v>30279519</v>
          </cell>
          <cell r="C529" t="str">
            <v>No</v>
          </cell>
          <cell r="E529" t="str">
            <v>BS EN 60335-2-105:2005+A2:2020</v>
          </cell>
          <cell r="F529">
            <v>43871</v>
          </cell>
          <cell r="G529">
            <v>43871</v>
          </cell>
          <cell r="H529" t="str">
            <v>2013/00405</v>
          </cell>
          <cell r="I529" t="str">
            <v>IEC</v>
          </cell>
          <cell r="J529" t="str">
            <v>Household and similar electrical appliances. Safety. Particular requirements for multifunctional shower cabinets</v>
          </cell>
          <cell r="K529" t="str">
            <v>L</v>
          </cell>
          <cell r="L529" t="str">
            <v>AD</v>
          </cell>
          <cell r="M529" t="str">
            <v>AM</v>
          </cell>
          <cell r="N529">
            <v>28</v>
          </cell>
          <cell r="O529" t="str">
            <v>CPL/61/7</v>
          </cell>
          <cell r="P529" t="str">
            <v>Geraldine Salt</v>
          </cell>
          <cell r="Q529" t="str">
            <v>Manufacturing</v>
          </cell>
        </row>
        <row r="530">
          <cell r="B530">
            <v>30413839</v>
          </cell>
          <cell r="C530" t="str">
            <v>No</v>
          </cell>
          <cell r="E530" t="str">
            <v>BS EN 62026-3:2015+A11:2020</v>
          </cell>
          <cell r="F530">
            <v>43887</v>
          </cell>
          <cell r="G530">
            <v>43887</v>
          </cell>
          <cell r="H530" t="str">
            <v>2020/00429</v>
          </cell>
          <cell r="I530" t="str">
            <v>CENELEC</v>
          </cell>
          <cell r="J530" t="str">
            <v>Low-voltage switchgear and controlgear. Controller-device interfaces (CDIs). DeviceNet</v>
          </cell>
          <cell r="K530" t="str">
            <v>L</v>
          </cell>
          <cell r="L530" t="str">
            <v>AD</v>
          </cell>
          <cell r="M530" t="str">
            <v>AM</v>
          </cell>
          <cell r="N530">
            <v>134</v>
          </cell>
          <cell r="O530" t="str">
            <v>PEL/121/1</v>
          </cell>
          <cell r="P530" t="str">
            <v>Simon Bounds</v>
          </cell>
          <cell r="Q530" t="str">
            <v>Sustainability</v>
          </cell>
        </row>
        <row r="531">
          <cell r="B531">
            <v>30410819</v>
          </cell>
          <cell r="C531" t="str">
            <v>No</v>
          </cell>
          <cell r="E531" t="str">
            <v>BS EN 62488-2:2017</v>
          </cell>
          <cell r="F531">
            <v>43881</v>
          </cell>
          <cell r="G531">
            <v>43881</v>
          </cell>
          <cell r="H531" t="str">
            <v>2020/00155</v>
          </cell>
          <cell r="I531" t="str">
            <v>IEC</v>
          </cell>
          <cell r="J531" t="str">
            <v>Power line communication systems for power utility applications. Analogue power line carrier terminals or APLC</v>
          </cell>
          <cell r="K531" t="str">
            <v>L</v>
          </cell>
          <cell r="L531" t="str">
            <v>AD</v>
          </cell>
          <cell r="M531" t="str">
            <v>CR</v>
          </cell>
          <cell r="N531">
            <v>84</v>
          </cell>
          <cell r="O531" t="str">
            <v>PEL/57</v>
          </cell>
          <cell r="P531" t="str">
            <v>Andreea Vieru</v>
          </cell>
          <cell r="Q531" t="str">
            <v>Sustainability</v>
          </cell>
        </row>
        <row r="532">
          <cell r="B532">
            <v>30389081</v>
          </cell>
          <cell r="C532" t="str">
            <v>No</v>
          </cell>
          <cell r="E532" t="str">
            <v>PD ISO/TR 9241-312:2020</v>
          </cell>
          <cell r="F532" t="str">
            <v>2020.03.12</v>
          </cell>
          <cell r="G532" t="str">
            <v>2020.03.12</v>
          </cell>
          <cell r="H532" t="str">
            <v>2018/03848</v>
          </cell>
          <cell r="I532" t="str">
            <v>ISO</v>
          </cell>
          <cell r="J532" t="str">
            <v>Ergonomics of human-system interaction. Readability of electrophoretic displays</v>
          </cell>
          <cell r="K532" t="str">
            <v>L</v>
          </cell>
          <cell r="L532" t="str">
            <v>AD</v>
          </cell>
          <cell r="M532" t="str">
            <v>NW</v>
          </cell>
          <cell r="N532">
            <v>46</v>
          </cell>
          <cell r="O532" t="str">
            <v>PH/9</v>
          </cell>
          <cell r="P532" t="str">
            <v>Maggie Niewiarowska</v>
          </cell>
          <cell r="Q532" t="str">
            <v>Governance &amp; Resilience</v>
          </cell>
        </row>
        <row r="533">
          <cell r="B533">
            <v>30361625</v>
          </cell>
          <cell r="C533" t="str">
            <v>No</v>
          </cell>
          <cell r="E533" t="str">
            <v>PD ISO/TR 9241-393:2020</v>
          </cell>
          <cell r="F533" t="str">
            <v>2020.03.26</v>
          </cell>
          <cell r="G533" t="str">
            <v>2020.03.26</v>
          </cell>
          <cell r="H533" t="str">
            <v>2017/01824</v>
          </cell>
          <cell r="I533" t="str">
            <v>ISO</v>
          </cell>
          <cell r="J533" t="str">
            <v>Ergonomics of human-system interaction. Structured literature review of visually induced motion sickness during watching electronic images</v>
          </cell>
          <cell r="K533" t="str">
            <v>L</v>
          </cell>
          <cell r="L533" t="str">
            <v>AD</v>
          </cell>
          <cell r="M533" t="str">
            <v>NW</v>
          </cell>
          <cell r="N533">
            <v>92</v>
          </cell>
          <cell r="O533" t="str">
            <v>PH/9</v>
          </cell>
          <cell r="P533" t="str">
            <v>Maggie Niewiarowska</v>
          </cell>
          <cell r="Q533" t="str">
            <v>Governance &amp; Resilience</v>
          </cell>
        </row>
        <row r="534">
          <cell r="B534">
            <v>30400826</v>
          </cell>
          <cell r="C534" t="str">
            <v>No</v>
          </cell>
          <cell r="E534" t="str">
            <v>PD CEN/TR 14245:2020</v>
          </cell>
          <cell r="F534" t="str">
            <v>2020.03.18</v>
          </cell>
          <cell r="G534" t="str">
            <v>2020.03.18</v>
          </cell>
          <cell r="H534" t="str">
            <v>2019/02415</v>
          </cell>
          <cell r="I534" t="str">
            <v>CEN</v>
          </cell>
          <cell r="J534" t="str">
            <v>Cement. Guidelines for the application of EN 197-2: Assessment and verification of constancy of performance</v>
          </cell>
          <cell r="K534" t="str">
            <v>L</v>
          </cell>
          <cell r="L534" t="str">
            <v>AD</v>
          </cell>
          <cell r="M534" t="str">
            <v>RV</v>
          </cell>
          <cell r="N534">
            <v>44</v>
          </cell>
          <cell r="O534" t="str">
            <v>B/516</v>
          </cell>
          <cell r="P534" t="str">
            <v>Ashley Wagner</v>
          </cell>
          <cell r="Q534" t="str">
            <v>Construction</v>
          </cell>
        </row>
        <row r="535">
          <cell r="B535">
            <v>30340332</v>
          </cell>
          <cell r="C535" t="str">
            <v>No</v>
          </cell>
          <cell r="E535" t="str">
            <v>PD ISO/TS 15338:2020</v>
          </cell>
          <cell r="F535" t="str">
            <v>2020.03.11</v>
          </cell>
          <cell r="G535" t="str">
            <v>2020.03.11</v>
          </cell>
          <cell r="H535" t="str">
            <v>2016/00961</v>
          </cell>
          <cell r="I535" t="str">
            <v>ISO</v>
          </cell>
          <cell r="J535" t="str">
            <v>Surface chemical analysis. Glow discharge mass spectrometry. Operating procedures</v>
          </cell>
          <cell r="K535" t="str">
            <v>L</v>
          </cell>
          <cell r="L535" t="str">
            <v>AD</v>
          </cell>
          <cell r="M535" t="str">
            <v>RV</v>
          </cell>
          <cell r="N535">
            <v>20</v>
          </cell>
          <cell r="O535" t="str">
            <v>CII/60</v>
          </cell>
          <cell r="P535" t="str">
            <v>Patrick Kells</v>
          </cell>
          <cell r="Q535" t="str">
            <v>Manufacturing</v>
          </cell>
        </row>
        <row r="536">
          <cell r="B536">
            <v>30414687</v>
          </cell>
          <cell r="C536" t="str">
            <v>No</v>
          </cell>
          <cell r="E536" t="str">
            <v>PD CEN/TR 16396:2020</v>
          </cell>
          <cell r="F536" t="str">
            <v>2020.03.06</v>
          </cell>
          <cell r="G536" t="str">
            <v>2020.02.05</v>
          </cell>
          <cell r="H536" t="str">
            <v>2019/00967</v>
          </cell>
          <cell r="I536" t="str">
            <v>CEN</v>
          </cell>
          <cell r="J536" t="str">
            <v>Playground equipment for children. Replies to requests for interpretation of EN 1176 and its parts</v>
          </cell>
          <cell r="K536" t="str">
            <v>L</v>
          </cell>
          <cell r="L536" t="str">
            <v>AD</v>
          </cell>
          <cell r="M536" t="str">
            <v>NW</v>
          </cell>
          <cell r="N536">
            <v>82</v>
          </cell>
          <cell r="O536" t="str">
            <v>SW/65</v>
          </cell>
          <cell r="P536" t="str">
            <v>Christopher Brown</v>
          </cell>
          <cell r="Q536" t="str">
            <v>Governance &amp; Resilience</v>
          </cell>
        </row>
        <row r="537">
          <cell r="B537">
            <v>30395674</v>
          </cell>
          <cell r="C537" t="str">
            <v>No</v>
          </cell>
          <cell r="E537" t="str">
            <v>PD ISO/TR 16475:2020</v>
          </cell>
          <cell r="F537" t="str">
            <v>2020.03.27</v>
          </cell>
          <cell r="G537" t="str">
            <v>2020.03.27</v>
          </cell>
          <cell r="H537" t="str">
            <v>2019/01350</v>
          </cell>
          <cell r="I537" t="str">
            <v>ISO</v>
          </cell>
          <cell r="J537" t="str">
            <v>General practices for the repair of water-leakage cracks in concrete structures</v>
          </cell>
          <cell r="K537" t="str">
            <v>L</v>
          </cell>
          <cell r="L537" t="str">
            <v>AD</v>
          </cell>
          <cell r="M537" t="str">
            <v>RV</v>
          </cell>
          <cell r="N537">
            <v>24</v>
          </cell>
          <cell r="O537" t="str">
            <v>B/517/8</v>
          </cell>
          <cell r="P537" t="str">
            <v>Ashley Wagner</v>
          </cell>
          <cell r="Q537" t="str">
            <v>Construction</v>
          </cell>
        </row>
        <row r="538">
          <cell r="B538">
            <v>30393087</v>
          </cell>
          <cell r="C538" t="str">
            <v>No</v>
          </cell>
          <cell r="E538" t="str">
            <v>PD ISO/TS 16976-5:2020</v>
          </cell>
          <cell r="F538" t="str">
            <v>2020.03.31</v>
          </cell>
          <cell r="G538" t="str">
            <v>2020.03.31</v>
          </cell>
          <cell r="H538" t="str">
            <v>2019/00741</v>
          </cell>
          <cell r="I538" t="str">
            <v>ISO</v>
          </cell>
          <cell r="J538" t="str">
            <v>Respiratory protective devices. Human factors. Thermal effects</v>
          </cell>
          <cell r="K538" t="str">
            <v>L</v>
          </cell>
          <cell r="L538" t="str">
            <v>AD</v>
          </cell>
          <cell r="M538" t="str">
            <v>RV</v>
          </cell>
          <cell r="N538">
            <v>24</v>
          </cell>
          <cell r="O538" t="str">
            <v>PH/4</v>
          </cell>
          <cell r="P538" t="str">
            <v>Susan Revell</v>
          </cell>
          <cell r="Q538" t="str">
            <v>Construction</v>
          </cell>
        </row>
        <row r="539">
          <cell r="B539">
            <v>30381637</v>
          </cell>
          <cell r="C539" t="str">
            <v>No</v>
          </cell>
          <cell r="E539" t="str">
            <v>PD ISO/TR 17243-3:2020</v>
          </cell>
          <cell r="F539" t="str">
            <v>2020.03.04</v>
          </cell>
          <cell r="G539" t="str">
            <v>2020.03.04</v>
          </cell>
          <cell r="H539" t="str">
            <v>2018/02378</v>
          </cell>
          <cell r="I539" t="str">
            <v>ISO</v>
          </cell>
          <cell r="J539" t="str">
            <v>Machine tool spindles. Evaluation of machine tool spindle vibrations by measurements on spindle housing. Gear-driven spindles with rolling bearings operating at speeds between 600 r/min and 12 000 r/min</v>
          </cell>
          <cell r="K539" t="str">
            <v>L</v>
          </cell>
          <cell r="L539" t="str">
            <v>AD</v>
          </cell>
          <cell r="M539" t="str">
            <v>NW</v>
          </cell>
          <cell r="N539">
            <v>26</v>
          </cell>
          <cell r="O539" t="str">
            <v>MTE/1/2</v>
          </cell>
          <cell r="P539" t="str">
            <v>Delme Stephenson</v>
          </cell>
          <cell r="Q539" t="str">
            <v>Manufacturing</v>
          </cell>
        </row>
        <row r="540">
          <cell r="B540">
            <v>30401051</v>
          </cell>
          <cell r="C540" t="str">
            <v>No</v>
          </cell>
          <cell r="E540" t="str">
            <v>PD CEN/TR 17448:2020</v>
          </cell>
          <cell r="F540" t="str">
            <v>2020.03.11</v>
          </cell>
          <cell r="G540" t="str">
            <v>2020.03.11</v>
          </cell>
          <cell r="H540" t="str">
            <v>2019/02475</v>
          </cell>
          <cell r="I540" t="str">
            <v>CEN/CLC</v>
          </cell>
          <cell r="J540" t="str">
            <v>Space. Use of GNSS-based positioning for road Intelligent Transport Systems (ITS). Metrics and Performance levels detailed definition</v>
          </cell>
          <cell r="K540" t="str">
            <v>L</v>
          </cell>
          <cell r="L540" t="str">
            <v>AD</v>
          </cell>
          <cell r="M540" t="str">
            <v>NW</v>
          </cell>
          <cell r="N540">
            <v>44</v>
          </cell>
          <cell r="O540" t="str">
            <v>ACE/68</v>
          </cell>
          <cell r="P540" t="str">
            <v>Delme Stephenson</v>
          </cell>
          <cell r="Q540" t="str">
            <v>Manufacturing</v>
          </cell>
        </row>
        <row r="541">
          <cell r="B541">
            <v>30376390</v>
          </cell>
          <cell r="C541" t="str">
            <v>Yes</v>
          </cell>
          <cell r="D541" t="str">
            <v>No</v>
          </cell>
          <cell r="E541" t="str">
            <v>PD ISO/TS 17988:2020</v>
          </cell>
          <cell r="F541" t="str">
            <v>2020.03.26</v>
          </cell>
          <cell r="G541" t="str">
            <v>2020.03.26</v>
          </cell>
          <cell r="H541" t="str">
            <v>2018/01129</v>
          </cell>
          <cell r="I541" t="str">
            <v>ISO</v>
          </cell>
          <cell r="J541" t="str">
            <v>Dentistry. Corrosion test methods for dental amalgam</v>
          </cell>
          <cell r="K541" t="str">
            <v>P</v>
          </cell>
          <cell r="L541" t="str">
            <v>AD</v>
          </cell>
          <cell r="M541" t="str">
            <v>RV</v>
          </cell>
          <cell r="N541">
            <v>42</v>
          </cell>
          <cell r="O541" t="str">
            <v>CH/106/1</v>
          </cell>
          <cell r="P541" t="str">
            <v>CSC</v>
          </cell>
          <cell r="Q541" t="str">
            <v>Governance &amp; Resilience</v>
          </cell>
        </row>
        <row r="542">
          <cell r="B542">
            <v>30333743</v>
          </cell>
          <cell r="C542" t="str">
            <v>No</v>
          </cell>
          <cell r="E542" t="str">
            <v>PD ISO/TS 19808:2020</v>
          </cell>
          <cell r="F542" t="str">
            <v>2020.03.17</v>
          </cell>
          <cell r="G542" t="str">
            <v>2020.03.17</v>
          </cell>
          <cell r="H542" t="str">
            <v>2015/03154</v>
          </cell>
          <cell r="I542" t="str">
            <v>ISO</v>
          </cell>
          <cell r="J542" t="str">
            <v>Nanotechnologies. Carbon nanotube suspensions. Specification of characteristics and measurement methods</v>
          </cell>
          <cell r="K542" t="str">
            <v>L</v>
          </cell>
          <cell r="L542" t="str">
            <v>AD</v>
          </cell>
          <cell r="M542" t="str">
            <v>NW</v>
          </cell>
          <cell r="N542">
            <v>22</v>
          </cell>
          <cell r="O542" t="str">
            <v>NTI/1</v>
          </cell>
          <cell r="P542" t="str">
            <v>Alex Price</v>
          </cell>
          <cell r="Q542" t="str">
            <v>Manufacturing</v>
          </cell>
        </row>
        <row r="543">
          <cell r="B543">
            <v>30341107</v>
          </cell>
          <cell r="C543" t="str">
            <v>No</v>
          </cell>
          <cell r="E543" t="str">
            <v>PD ISO/TS 21054:2020</v>
          </cell>
          <cell r="F543" t="str">
            <v>2020.03.12</v>
          </cell>
          <cell r="G543" t="str">
            <v>2020.03.12</v>
          </cell>
          <cell r="H543" t="str">
            <v>2016/01120</v>
          </cell>
          <cell r="I543" t="str">
            <v>ISO</v>
          </cell>
          <cell r="J543" t="str">
            <v>Ergonomics. Accessible design. Controls of consumer products. Part 1: Input controls accessibility for basic operation</v>
          </cell>
          <cell r="K543" t="str">
            <v>L</v>
          </cell>
          <cell r="L543" t="str">
            <v>AD</v>
          </cell>
          <cell r="M543" t="str">
            <v>NW</v>
          </cell>
          <cell r="N543">
            <v>18</v>
          </cell>
          <cell r="O543" t="str">
            <v>PH/9</v>
          </cell>
          <cell r="P543" t="str">
            <v>Maggie Niewiarowska</v>
          </cell>
          <cell r="Q543" t="str">
            <v>Governance &amp; Resilience</v>
          </cell>
        </row>
        <row r="544">
          <cell r="B544">
            <v>30397082</v>
          </cell>
          <cell r="C544" t="str">
            <v>No</v>
          </cell>
          <cell r="E544" t="str">
            <v>PD ISO/TS 21256-1:2020</v>
          </cell>
          <cell r="F544" t="str">
            <v>2020.03.24</v>
          </cell>
          <cell r="G544" t="str">
            <v>2020.03.24</v>
          </cell>
          <cell r="H544" t="str">
            <v>2019/01686</v>
          </cell>
          <cell r="I544" t="str">
            <v>ISO</v>
          </cell>
          <cell r="J544" t="str">
            <v>Fine bubble technology. Cleaning applications. Test method for cleaning salt (NaCl)-stained surfaces</v>
          </cell>
          <cell r="K544" t="str">
            <v>L</v>
          </cell>
          <cell r="L544" t="str">
            <v>AD</v>
          </cell>
          <cell r="M544" t="str">
            <v>NW</v>
          </cell>
          <cell r="N544">
            <v>22</v>
          </cell>
          <cell r="O544" t="str">
            <v>LBI/50</v>
          </cell>
          <cell r="P544" t="str">
            <v>Ellena Cullum</v>
          </cell>
          <cell r="Q544" t="str">
            <v>Manufacturing</v>
          </cell>
        </row>
        <row r="545">
          <cell r="B545">
            <v>30362052</v>
          </cell>
          <cell r="C545" t="str">
            <v>No</v>
          </cell>
          <cell r="E545" t="str">
            <v>PD ISO/TR 21959-2:2020</v>
          </cell>
          <cell r="F545" t="str">
            <v>2020.03.06</v>
          </cell>
          <cell r="G545" t="str">
            <v>2020.03.06</v>
          </cell>
          <cell r="H545" t="str">
            <v>2017/01904</v>
          </cell>
          <cell r="I545" t="str">
            <v>ISO</v>
          </cell>
          <cell r="J545" t="str">
            <v>Road vehicles. Human performance and state in the context of automated driving. Considerations in designing experiments to investigate transition processes</v>
          </cell>
          <cell r="K545" t="str">
            <v>L</v>
          </cell>
          <cell r="L545" t="str">
            <v>AD</v>
          </cell>
          <cell r="M545" t="str">
            <v>NW</v>
          </cell>
          <cell r="N545">
            <v>56</v>
          </cell>
          <cell r="O545" t="str">
            <v>AUE/12</v>
          </cell>
          <cell r="P545" t="str">
            <v>CSC</v>
          </cell>
          <cell r="Q545" t="str">
            <v>Manufacturing</v>
          </cell>
        </row>
        <row r="546">
          <cell r="B546">
            <v>30379025</v>
          </cell>
          <cell r="C546" t="str">
            <v>No</v>
          </cell>
          <cell r="E546" t="str">
            <v>PD CEN ISO/TR 21960:2020</v>
          </cell>
          <cell r="F546" t="str">
            <v>2020.03.12</v>
          </cell>
          <cell r="G546" t="str">
            <v>2020.03.12</v>
          </cell>
          <cell r="H546" t="str">
            <v>2018/01676</v>
          </cell>
          <cell r="I546" t="str">
            <v>ISO</v>
          </cell>
          <cell r="J546" t="str">
            <v>Plastics. Environmental aspects. State of knowledge and methodologies</v>
          </cell>
          <cell r="K546" t="str">
            <v>L</v>
          </cell>
          <cell r="L546" t="str">
            <v>AD</v>
          </cell>
          <cell r="M546" t="str">
            <v>NW</v>
          </cell>
          <cell r="N546">
            <v>52</v>
          </cell>
          <cell r="O546" t="str">
            <v>PRI/89</v>
          </cell>
          <cell r="P546" t="str">
            <v>Christina Allen</v>
          </cell>
          <cell r="Q546" t="str">
            <v>Sustainability</v>
          </cell>
        </row>
        <row r="547">
          <cell r="B547">
            <v>30382801</v>
          </cell>
          <cell r="C547" t="str">
            <v>No</v>
          </cell>
          <cell r="E547" t="str">
            <v>PD ISO/TR 22370:2020</v>
          </cell>
          <cell r="F547" t="str">
            <v>2020.03.19</v>
          </cell>
          <cell r="G547" t="str">
            <v>2020.03.19</v>
          </cell>
          <cell r="H547" t="str">
            <v>2018/02670</v>
          </cell>
          <cell r="I547" t="str">
            <v>ISO</v>
          </cell>
          <cell r="J547" t="str">
            <v>Security and resilience. Urban resilience. Framework and principles</v>
          </cell>
          <cell r="K547" t="str">
            <v>L</v>
          </cell>
          <cell r="L547" t="str">
            <v>AD</v>
          </cell>
          <cell r="M547" t="str">
            <v>NW</v>
          </cell>
          <cell r="N547">
            <v>36</v>
          </cell>
          <cell r="O547" t="str">
            <v>SSM/1/7</v>
          </cell>
          <cell r="P547" t="str">
            <v>David Adamson</v>
          </cell>
          <cell r="Q547" t="str">
            <v>Governance &amp; Resilience</v>
          </cell>
        </row>
        <row r="548">
          <cell r="B548">
            <v>30390676</v>
          </cell>
          <cell r="C548" t="str">
            <v>No</v>
          </cell>
          <cell r="E548" t="str">
            <v>PD ISO/IEC TR 23188:2020</v>
          </cell>
          <cell r="F548" t="str">
            <v>2020.03.20</v>
          </cell>
          <cell r="G548" t="str">
            <v>2020.03.20</v>
          </cell>
          <cell r="H548" t="str">
            <v>2019/00258</v>
          </cell>
          <cell r="I548" t="str">
            <v>ISO/IEC</v>
          </cell>
          <cell r="J548" t="str">
            <v>Information technology. Cloud computing. Edge computing landscape</v>
          </cell>
          <cell r="K548" t="str">
            <v>L</v>
          </cell>
          <cell r="L548" t="str">
            <v>AD</v>
          </cell>
          <cell r="M548" t="str">
            <v>NW</v>
          </cell>
          <cell r="N548">
            <v>54</v>
          </cell>
          <cell r="O548" t="str">
            <v>IST/38</v>
          </cell>
          <cell r="P548" t="str">
            <v>Lachean Humphreys</v>
          </cell>
          <cell r="Q548" t="str">
            <v>Governance &amp; Resilience</v>
          </cell>
        </row>
        <row r="549">
          <cell r="B549">
            <v>30373989</v>
          </cell>
          <cell r="C549" t="str">
            <v>No</v>
          </cell>
          <cell r="E549" t="str">
            <v>PD ISO/TS 23303:2020</v>
          </cell>
          <cell r="F549" t="str">
            <v>2020.03.06</v>
          </cell>
          <cell r="G549" t="str">
            <v>2020.03.06</v>
          </cell>
          <cell r="H549" t="str">
            <v>2018/00538</v>
          </cell>
          <cell r="I549" t="str">
            <v>ISO</v>
          </cell>
          <cell r="J549" t="str">
            <v>Health informatics. Categorial structure for Chinese materia medica products manufacturing process</v>
          </cell>
          <cell r="K549" t="str">
            <v>L</v>
          </cell>
          <cell r="L549" t="str">
            <v>AD</v>
          </cell>
          <cell r="M549" t="str">
            <v>NW</v>
          </cell>
          <cell r="N549">
            <v>18</v>
          </cell>
          <cell r="O549" t="str">
            <v>IST/35</v>
          </cell>
          <cell r="P549" t="str">
            <v>CSC</v>
          </cell>
          <cell r="Q549" t="str">
            <v>Governance &amp; Resilience</v>
          </cell>
        </row>
        <row r="550">
          <cell r="B550">
            <v>30344321</v>
          </cell>
          <cell r="C550" t="str">
            <v>No</v>
          </cell>
          <cell r="E550" t="str">
            <v>PD ISO/TR 23482-1:2020</v>
          </cell>
          <cell r="F550" t="str">
            <v>2020.03.18</v>
          </cell>
          <cell r="G550" t="str">
            <v>2020.03.18</v>
          </cell>
          <cell r="H550" t="str">
            <v>2016/01756</v>
          </cell>
          <cell r="I550" t="str">
            <v>ISO</v>
          </cell>
          <cell r="J550" t="str">
            <v>Robotics. Application of ISO 13482. Safety-related test methods</v>
          </cell>
          <cell r="K550" t="str">
            <v>L</v>
          </cell>
          <cell r="L550" t="str">
            <v>AD</v>
          </cell>
          <cell r="M550" t="str">
            <v>NW</v>
          </cell>
          <cell r="N550">
            <v>90</v>
          </cell>
          <cell r="O550" t="str">
            <v>AMT/10</v>
          </cell>
          <cell r="P550" t="str">
            <v>Takiyah Williams</v>
          </cell>
          <cell r="Q550" t="str">
            <v>Manufacturing</v>
          </cell>
        </row>
        <row r="551">
          <cell r="B551">
            <v>30385518</v>
          </cell>
          <cell r="C551" t="str">
            <v>No</v>
          </cell>
          <cell r="E551" t="str">
            <v>PD ISO/PAS 23678-1:2020</v>
          </cell>
          <cell r="F551" t="str">
            <v>2020.03.06</v>
          </cell>
          <cell r="G551" t="str">
            <v>2020.03.06</v>
          </cell>
          <cell r="H551" t="str">
            <v>2018/03142</v>
          </cell>
          <cell r="I551" t="str">
            <v>ISO</v>
          </cell>
          <cell r="J551" t="str">
            <v>Service personnel for the maintenance, thorough examination, operational testing, overhaul and repair of lifeboats (including free-fall lifeboats) and rescue boats (including fast rescue boats), launching appliances and release gear. General requirements for training providers</v>
          </cell>
          <cell r="K551" t="str">
            <v>L</v>
          </cell>
          <cell r="L551" t="str">
            <v>AD</v>
          </cell>
          <cell r="M551" t="str">
            <v>NW</v>
          </cell>
          <cell r="N551">
            <v>36</v>
          </cell>
          <cell r="O551" t="str">
            <v>SME/32</v>
          </cell>
          <cell r="P551" t="str">
            <v>Lachean Humphreys</v>
          </cell>
          <cell r="Q551" t="str">
            <v>Governance &amp; Resilience</v>
          </cell>
        </row>
        <row r="552">
          <cell r="B552">
            <v>30385520</v>
          </cell>
          <cell r="C552" t="str">
            <v>No</v>
          </cell>
          <cell r="E552" t="str">
            <v>PD ISO/PAS 23678-2:2020</v>
          </cell>
          <cell r="F552" t="str">
            <v>2020.03.18</v>
          </cell>
          <cell r="G552" t="str">
            <v>2020.03.18</v>
          </cell>
          <cell r="H552" t="str">
            <v>2018/03143</v>
          </cell>
          <cell r="I552" t="str">
            <v>ISO</v>
          </cell>
          <cell r="J552" t="str">
            <v>Service personnel for the maintenance, thorough examination, operational testing, overhaul and repair of lifeboats (including free-fall lifeboats) and rescue boats (including fast rescue boats), launching appliances and release gear. Service personnel initial training</v>
          </cell>
          <cell r="K552" t="str">
            <v>L</v>
          </cell>
          <cell r="L552" t="str">
            <v>AD</v>
          </cell>
          <cell r="M552" t="str">
            <v>NW</v>
          </cell>
          <cell r="N552">
            <v>36</v>
          </cell>
          <cell r="O552" t="str">
            <v>SME/32</v>
          </cell>
          <cell r="P552" t="str">
            <v>Lachean Humphreys</v>
          </cell>
          <cell r="Q552" t="str">
            <v>Governance &amp; Resilience</v>
          </cell>
        </row>
        <row r="553">
          <cell r="B553">
            <v>30385522</v>
          </cell>
          <cell r="C553" t="str">
            <v>No</v>
          </cell>
          <cell r="E553" t="str">
            <v>PD ISO/PAS 23678-3:2020</v>
          </cell>
          <cell r="F553" t="str">
            <v>2020.03.06</v>
          </cell>
          <cell r="G553" t="str">
            <v>2020.03.06</v>
          </cell>
          <cell r="H553" t="str">
            <v>2018/03144</v>
          </cell>
          <cell r="I553" t="str">
            <v>ISO</v>
          </cell>
          <cell r="J553" t="str">
            <v>Service personnel for the maintenance, thorough examination, operational testing, overhaul and repair of lifeboats (including free-fall lifeboats) and rescue boats (including fast rescue boats), launching appliances and release gear. Level 1 technician training</v>
          </cell>
          <cell r="K553" t="str">
            <v>L</v>
          </cell>
          <cell r="L553" t="str">
            <v>AD</v>
          </cell>
          <cell r="M553" t="str">
            <v>NW</v>
          </cell>
          <cell r="N553">
            <v>60</v>
          </cell>
          <cell r="O553" t="str">
            <v>SME/32</v>
          </cell>
          <cell r="P553" t="str">
            <v>Lachean Humphreys</v>
          </cell>
          <cell r="Q553" t="str">
            <v>Governance &amp; Resilience</v>
          </cell>
        </row>
        <row r="554">
          <cell r="B554">
            <v>30385524</v>
          </cell>
          <cell r="C554" t="str">
            <v>No</v>
          </cell>
          <cell r="E554" t="str">
            <v>PD ISO/PAS 23678-4:2020</v>
          </cell>
          <cell r="F554" t="str">
            <v>2020.03.06</v>
          </cell>
          <cell r="G554" t="str">
            <v>2020.03.06</v>
          </cell>
          <cell r="H554" t="str">
            <v>2018/03145</v>
          </cell>
          <cell r="I554" t="str">
            <v>ISO</v>
          </cell>
          <cell r="J554" t="str">
            <v>Service personnel for the maintenance, thorough examination, operational testing, overhaul and repair of lifeboats (including free-fall lifeboats) and rescue boats (including fast rescue boats), launching appliances and release gear. Level 2 in-field competence</v>
          </cell>
          <cell r="K554" t="str">
            <v>L</v>
          </cell>
          <cell r="L554" t="str">
            <v>AD</v>
          </cell>
          <cell r="M554" t="str">
            <v>NW</v>
          </cell>
          <cell r="N554">
            <v>74</v>
          </cell>
          <cell r="O554" t="str">
            <v>SME/32</v>
          </cell>
          <cell r="P554" t="str">
            <v>Lachean Humphreys</v>
          </cell>
          <cell r="Q554" t="str">
            <v>Governance &amp; Resilience</v>
          </cell>
        </row>
        <row r="555">
          <cell r="B555">
            <v>30331202</v>
          </cell>
          <cell r="C555" t="str">
            <v>No</v>
          </cell>
          <cell r="E555" t="str">
            <v>PD IEC TR 61000-4-40:2020</v>
          </cell>
          <cell r="F555" t="str">
            <v>2020.03.24</v>
          </cell>
          <cell r="G555" t="str">
            <v>2020.03.24</v>
          </cell>
          <cell r="H555" t="str">
            <v>2015/02586</v>
          </cell>
          <cell r="I555" t="str">
            <v>IEC</v>
          </cell>
          <cell r="J555" t="str">
            <v>Electromagnetic compatibility (EMC). Testing and measurement techniques. Digital methods for the measurement of power quantities of modulated or distorted signals</v>
          </cell>
          <cell r="K555" t="str">
            <v>L</v>
          </cell>
          <cell r="L555" t="str">
            <v>AD</v>
          </cell>
          <cell r="M555" t="str">
            <v>NW</v>
          </cell>
          <cell r="N555">
            <v>38</v>
          </cell>
          <cell r="O555" t="str">
            <v>GEL/210/11</v>
          </cell>
          <cell r="P555" t="str">
            <v>Geraldine Salt</v>
          </cell>
          <cell r="Q555" t="str">
            <v>Manufacturing</v>
          </cell>
        </row>
        <row r="556">
          <cell r="B556">
            <v>30396592</v>
          </cell>
          <cell r="C556" t="str">
            <v>No</v>
          </cell>
          <cell r="E556" t="str">
            <v>PD IEC TR 61191-7:2020</v>
          </cell>
          <cell r="F556" t="str">
            <v>2020.03.23</v>
          </cell>
          <cell r="G556" t="str">
            <v>2020.03.23</v>
          </cell>
          <cell r="H556" t="str">
            <v>2019/01563</v>
          </cell>
          <cell r="I556" t="str">
            <v>IEC</v>
          </cell>
          <cell r="J556" t="str">
            <v>Printed board assemblies. Technical cleanliness of components and printed board assemblies</v>
          </cell>
          <cell r="K556" t="str">
            <v>L</v>
          </cell>
          <cell r="L556" t="str">
            <v>AD</v>
          </cell>
          <cell r="M556" t="str">
            <v>NW</v>
          </cell>
          <cell r="N556">
            <v>118</v>
          </cell>
          <cell r="O556" t="str">
            <v>EPL/501</v>
          </cell>
          <cell r="P556" t="str">
            <v>CSC</v>
          </cell>
          <cell r="Q556" t="str">
            <v>Manufacturing</v>
          </cell>
        </row>
        <row r="557">
          <cell r="B557">
            <v>30390460</v>
          </cell>
          <cell r="C557" t="str">
            <v>No</v>
          </cell>
          <cell r="E557" t="str">
            <v>PD IEC TR 61511-4:2020</v>
          </cell>
          <cell r="F557" t="str">
            <v>2020.03.18</v>
          </cell>
          <cell r="G557" t="str">
            <v>2020.03.18</v>
          </cell>
          <cell r="H557" t="str">
            <v>2019/00246</v>
          </cell>
          <cell r="I557" t="str">
            <v>IEC</v>
          </cell>
          <cell r="J557" t="str">
            <v>Functional safety. Safety instrumented systems for the process industry sector. Explanation and rationale for changes in IEC 61511-1 from Edition 1 to Edition 2</v>
          </cell>
          <cell r="K557" t="str">
            <v>L</v>
          </cell>
          <cell r="L557" t="str">
            <v>AD</v>
          </cell>
          <cell r="M557" t="str">
            <v>NW</v>
          </cell>
          <cell r="N557">
            <v>42</v>
          </cell>
          <cell r="O557" t="str">
            <v>GEL/65/1</v>
          </cell>
          <cell r="P557" t="str">
            <v>Jasnam Channe</v>
          </cell>
          <cell r="Q557" t="str">
            <v>Manufacturing</v>
          </cell>
        </row>
        <row r="558">
          <cell r="B558">
            <v>30402670</v>
          </cell>
          <cell r="C558" t="str">
            <v>No</v>
          </cell>
          <cell r="E558" t="str">
            <v>PD CLC IEC/TR 63069:2020</v>
          </cell>
          <cell r="F558" t="str">
            <v>2020.03.06</v>
          </cell>
          <cell r="G558" t="str">
            <v>2020.03.06</v>
          </cell>
          <cell r="H558" t="str">
            <v>2019/02869</v>
          </cell>
          <cell r="I558" t="str">
            <v>CENELEC</v>
          </cell>
          <cell r="J558" t="str">
            <v>Industrial-process measurement, control and automation. Framework for functional safety and security</v>
          </cell>
          <cell r="K558" t="str">
            <v>L</v>
          </cell>
          <cell r="L558" t="str">
            <v>AD</v>
          </cell>
          <cell r="M558" t="str">
            <v>IM</v>
          </cell>
          <cell r="N558">
            <v>36</v>
          </cell>
          <cell r="O558" t="str">
            <v>GEL/65</v>
          </cell>
          <cell r="P558" t="str">
            <v>Jasnam Channe</v>
          </cell>
          <cell r="Q558" t="str">
            <v>Manufacturing</v>
          </cell>
        </row>
        <row r="559">
          <cell r="B559">
            <v>30381069</v>
          </cell>
          <cell r="C559" t="str">
            <v>No</v>
          </cell>
          <cell r="E559" t="str">
            <v>PD IEC TS 63208:2020</v>
          </cell>
          <cell r="F559" t="str">
            <v>2020.03.30</v>
          </cell>
          <cell r="G559" t="str">
            <v>2020.03.30</v>
          </cell>
          <cell r="H559" t="str">
            <v>2018/02262</v>
          </cell>
          <cell r="I559" t="str">
            <v>IEC</v>
          </cell>
          <cell r="J559" t="str">
            <v>Low-voltage switchgear and controlgear. Security aspects</v>
          </cell>
          <cell r="K559" t="str">
            <v>L</v>
          </cell>
          <cell r="L559" t="str">
            <v>AD</v>
          </cell>
          <cell r="M559" t="str">
            <v>NW</v>
          </cell>
          <cell r="N559">
            <v>50</v>
          </cell>
          <cell r="O559" t="str">
            <v>PEL/121/1</v>
          </cell>
          <cell r="P559" t="str">
            <v>Simon Bounds</v>
          </cell>
          <cell r="Q559" t="str">
            <v>Sustainability</v>
          </cell>
        </row>
        <row r="560">
          <cell r="B560">
            <v>30390450</v>
          </cell>
          <cell r="C560" t="str">
            <v>No</v>
          </cell>
          <cell r="E560" t="str">
            <v>PD IEC TR 63239:2020</v>
          </cell>
          <cell r="F560" t="str">
            <v>2020.03.03</v>
          </cell>
          <cell r="G560" t="str">
            <v>2020.03.03</v>
          </cell>
          <cell r="H560" t="str">
            <v>2019/00243</v>
          </cell>
          <cell r="I560" t="str">
            <v>IEC</v>
          </cell>
          <cell r="J560" t="str">
            <v>Radio frequency beam wireless power transfer (WPT) for mobile devices</v>
          </cell>
          <cell r="K560" t="str">
            <v>L</v>
          </cell>
          <cell r="L560" t="str">
            <v>AD</v>
          </cell>
          <cell r="M560" t="str">
            <v>NW</v>
          </cell>
          <cell r="N560">
            <v>26</v>
          </cell>
          <cell r="O560" t="str">
            <v>EPL/100</v>
          </cell>
          <cell r="P560" t="str">
            <v>Jasnam Channe</v>
          </cell>
          <cell r="Q560" t="str">
            <v>Manufacturing</v>
          </cell>
        </row>
        <row r="561">
          <cell r="B561">
            <v>30365457</v>
          </cell>
          <cell r="C561" t="str">
            <v>No</v>
          </cell>
          <cell r="E561" t="str">
            <v>BS ISO 556:2020</v>
          </cell>
          <cell r="F561" t="str">
            <v>2020.03.30</v>
          </cell>
          <cell r="G561" t="str">
            <v>2020.03.30</v>
          </cell>
          <cell r="H561" t="str">
            <v>2017/02717</v>
          </cell>
          <cell r="I561" t="str">
            <v>ISO</v>
          </cell>
          <cell r="J561" t="str">
            <v>Coke (greater than 20 mm in size). Determination of mechanical strength</v>
          </cell>
          <cell r="K561" t="str">
            <v>L</v>
          </cell>
          <cell r="L561" t="str">
            <v>AD</v>
          </cell>
          <cell r="M561" t="str">
            <v>RV</v>
          </cell>
          <cell r="N561">
            <v>18</v>
          </cell>
          <cell r="O561" t="str">
            <v>PTI/16</v>
          </cell>
          <cell r="P561" t="str">
            <v>CSC</v>
          </cell>
          <cell r="Q561" t="str">
            <v>Sustainability</v>
          </cell>
        </row>
        <row r="562">
          <cell r="B562">
            <v>30392840</v>
          </cell>
          <cell r="C562" t="str">
            <v>No</v>
          </cell>
          <cell r="E562" t="str">
            <v>BS EN ISO 665:2020</v>
          </cell>
          <cell r="F562" t="str">
            <v>2020.03.11</v>
          </cell>
          <cell r="G562" t="str">
            <v>2020.03.11</v>
          </cell>
          <cell r="H562" t="str">
            <v>2019/00694</v>
          </cell>
          <cell r="I562" t="str">
            <v>ISO</v>
          </cell>
          <cell r="J562" t="str">
            <v>Oilseeds. Determination of moisture and volatile matter content</v>
          </cell>
          <cell r="K562" t="str">
            <v>L</v>
          </cell>
          <cell r="L562" t="str">
            <v>AD</v>
          </cell>
          <cell r="M562" t="str">
            <v>RV</v>
          </cell>
          <cell r="N562">
            <v>16</v>
          </cell>
          <cell r="O562" t="str">
            <v>AW/307</v>
          </cell>
          <cell r="P562" t="str">
            <v>Robert Adamson</v>
          </cell>
          <cell r="Q562" t="str">
            <v>Sustainability</v>
          </cell>
        </row>
        <row r="563">
          <cell r="B563">
            <v>30336004</v>
          </cell>
          <cell r="C563" t="str">
            <v>No</v>
          </cell>
          <cell r="E563" t="str">
            <v>BS ISO 685:2020</v>
          </cell>
          <cell r="F563" t="str">
            <v>2020.03.05</v>
          </cell>
          <cell r="G563" t="str">
            <v>2020.03.05</v>
          </cell>
          <cell r="H563" t="str">
            <v>2015/03692</v>
          </cell>
          <cell r="I563" t="str">
            <v>ISO</v>
          </cell>
          <cell r="J563" t="str">
            <v>Analysis of soaps. Determination of total alkali content and total fatty matter content</v>
          </cell>
          <cell r="K563" t="str">
            <v>L</v>
          </cell>
          <cell r="L563" t="str">
            <v>AD</v>
          </cell>
          <cell r="M563" t="str">
            <v>RV</v>
          </cell>
          <cell r="N563">
            <v>12</v>
          </cell>
          <cell r="O563" t="str">
            <v>CII/34</v>
          </cell>
          <cell r="P563" t="str">
            <v>CSC</v>
          </cell>
          <cell r="Q563" t="str">
            <v>Manufacturing</v>
          </cell>
        </row>
        <row r="564">
          <cell r="B564">
            <v>30373348</v>
          </cell>
          <cell r="C564" t="str">
            <v>No</v>
          </cell>
          <cell r="E564" t="str">
            <v>BS ISO 916:2020</v>
          </cell>
          <cell r="F564" t="str">
            <v>2020.03.03</v>
          </cell>
          <cell r="G564" t="str">
            <v>2020.03.03</v>
          </cell>
          <cell r="H564" t="str">
            <v>2018/00394</v>
          </cell>
          <cell r="I564" t="str">
            <v>ISO</v>
          </cell>
          <cell r="J564" t="str">
            <v>Testing of refrigerating systems</v>
          </cell>
          <cell r="K564" t="str">
            <v>L</v>
          </cell>
          <cell r="L564" t="str">
            <v>AD</v>
          </cell>
          <cell r="M564" t="str">
            <v>NW</v>
          </cell>
          <cell r="N564">
            <v>26</v>
          </cell>
          <cell r="O564" t="str">
            <v>RHE/4</v>
          </cell>
          <cell r="P564" t="str">
            <v>CSC</v>
          </cell>
          <cell r="Q564" t="str">
            <v>Manufacturing</v>
          </cell>
        </row>
        <row r="565">
          <cell r="B565">
            <v>30386458</v>
          </cell>
          <cell r="C565" t="str">
            <v>No</v>
          </cell>
          <cell r="E565" t="str">
            <v>BS ISO 3046-6:2020</v>
          </cell>
          <cell r="F565" t="str">
            <v>2020.03.02</v>
          </cell>
          <cell r="G565" t="str">
            <v>2020.03.02</v>
          </cell>
          <cell r="H565" t="str">
            <v>2018/03325</v>
          </cell>
          <cell r="I565" t="str">
            <v>ISO</v>
          </cell>
          <cell r="J565" t="str">
            <v>Reciprocating internal combustion engines. Performance. Overspeed protection</v>
          </cell>
          <cell r="K565" t="str">
            <v>L</v>
          </cell>
          <cell r="L565" t="str">
            <v>AD</v>
          </cell>
          <cell r="M565" t="str">
            <v>ND</v>
          </cell>
          <cell r="N565">
            <v>12</v>
          </cell>
          <cell r="O565" t="str">
            <v>MCE/14</v>
          </cell>
          <cell r="P565" t="str">
            <v>CSC</v>
          </cell>
          <cell r="Q565" t="str">
            <v>Manufacturing</v>
          </cell>
        </row>
        <row r="566">
          <cell r="B566">
            <v>30376776</v>
          </cell>
          <cell r="C566" t="str">
            <v>No</v>
          </cell>
          <cell r="E566" t="str">
            <v>BS ISO 3529-2:2020</v>
          </cell>
          <cell r="F566" t="str">
            <v>2020.03.02</v>
          </cell>
          <cell r="G566" t="str">
            <v>2020.03.02</v>
          </cell>
          <cell r="H566" t="str">
            <v>2018/01208</v>
          </cell>
          <cell r="I566" t="str">
            <v>ISO</v>
          </cell>
          <cell r="J566" t="str">
            <v>Vacuum technology. Vocabulary. Vacuum pumps and related terms</v>
          </cell>
          <cell r="K566" t="str">
            <v>L</v>
          </cell>
          <cell r="L566" t="str">
            <v>AD</v>
          </cell>
          <cell r="M566" t="str">
            <v>RV</v>
          </cell>
          <cell r="N566">
            <v>22</v>
          </cell>
          <cell r="O566" t="str">
            <v>MCE/8/-/4</v>
          </cell>
          <cell r="P566" t="str">
            <v>CSC</v>
          </cell>
          <cell r="Q566" t="str">
            <v>Manufacturing</v>
          </cell>
        </row>
        <row r="567">
          <cell r="B567">
            <v>30375743</v>
          </cell>
          <cell r="C567" t="str">
            <v>No</v>
          </cell>
          <cell r="E567" t="str">
            <v>BS ISO 3862:2020</v>
          </cell>
          <cell r="F567" t="str">
            <v>2020.03.10</v>
          </cell>
          <cell r="G567" t="str">
            <v>2020.03.10</v>
          </cell>
          <cell r="H567" t="str">
            <v>2018/00987</v>
          </cell>
          <cell r="I567" t="str">
            <v>ISO</v>
          </cell>
          <cell r="J567" t="str">
            <v>Rubber hoses and hose assemblies. Rubber-covered spiral-wire-reinforced hydraulic types for oil-based or water-based fluids. Specification</v>
          </cell>
          <cell r="K567" t="str">
            <v>L</v>
          </cell>
          <cell r="L567" t="str">
            <v>AD</v>
          </cell>
          <cell r="M567" t="str">
            <v>RV</v>
          </cell>
          <cell r="N567">
            <v>20</v>
          </cell>
          <cell r="O567" t="str">
            <v>PRI/66</v>
          </cell>
          <cell r="P567" t="str">
            <v>Ellena Cullum</v>
          </cell>
          <cell r="Q567" t="str">
            <v>Manufacturing</v>
          </cell>
        </row>
        <row r="568">
          <cell r="B568">
            <v>30327071</v>
          </cell>
          <cell r="C568" t="str">
            <v>No</v>
          </cell>
          <cell r="E568" t="str">
            <v>BS EN ISO 4254-11:2010+A1:2020</v>
          </cell>
          <cell r="F568" t="str">
            <v>2020.03.17</v>
          </cell>
          <cell r="G568" t="str">
            <v>2020.03.17</v>
          </cell>
          <cell r="H568" t="str">
            <v>2015/01675</v>
          </cell>
          <cell r="I568" t="str">
            <v>ISO</v>
          </cell>
          <cell r="J568" t="str">
            <v>Agricultural machinery. Safety. Pick-up balers</v>
          </cell>
          <cell r="K568" t="str">
            <v>L</v>
          </cell>
          <cell r="L568" t="str">
            <v>AD</v>
          </cell>
          <cell r="M568" t="str">
            <v>AM</v>
          </cell>
          <cell r="N568">
            <v>34</v>
          </cell>
          <cell r="O568" t="str">
            <v>AGE/32</v>
          </cell>
          <cell r="P568" t="str">
            <v>Sarah ONeilShaw</v>
          </cell>
          <cell r="Q568" t="str">
            <v>Manufacturing</v>
          </cell>
        </row>
        <row r="569">
          <cell r="B569">
            <v>30376934</v>
          </cell>
          <cell r="C569" t="str">
            <v>No</v>
          </cell>
          <cell r="E569" t="str">
            <v>BS ISO 4548-5:2020</v>
          </cell>
          <cell r="F569" t="str">
            <v>2020.03.24</v>
          </cell>
          <cell r="G569" t="str">
            <v>2020.03.24</v>
          </cell>
          <cell r="H569" t="str">
            <v>2018/01241</v>
          </cell>
          <cell r="I569" t="str">
            <v>ISO</v>
          </cell>
          <cell r="J569" t="str">
            <v>Methods of test for full-flow lubricating oil filters for internal combustion engines. Test for cold start simulation and hydraulic pulse durability</v>
          </cell>
          <cell r="K569" t="str">
            <v>L</v>
          </cell>
          <cell r="L569" t="str">
            <v>AD</v>
          </cell>
          <cell r="M569" t="str">
            <v>RV</v>
          </cell>
          <cell r="N569">
            <v>18</v>
          </cell>
          <cell r="O569" t="str">
            <v>MCE/21</v>
          </cell>
          <cell r="P569" t="str">
            <v>CSC</v>
          </cell>
          <cell r="Q569" t="str">
            <v>Manufacturing</v>
          </cell>
        </row>
        <row r="570">
          <cell r="B570">
            <v>30373074</v>
          </cell>
          <cell r="C570" t="str">
            <v>No</v>
          </cell>
          <cell r="E570" t="str">
            <v>BS ISO 5480:2020</v>
          </cell>
          <cell r="F570" t="str">
            <v>2020.03.24</v>
          </cell>
          <cell r="G570" t="str">
            <v>2020.03.24</v>
          </cell>
          <cell r="H570" t="str">
            <v>2018/00345</v>
          </cell>
          <cell r="I570" t="str">
            <v>ISO</v>
          </cell>
          <cell r="J570" t="str">
            <v>Ships and marine technology. Guardrails for cargo ships</v>
          </cell>
          <cell r="K570" t="str">
            <v>L</v>
          </cell>
          <cell r="L570" t="str">
            <v>AD</v>
          </cell>
          <cell r="M570" t="str">
            <v>RV</v>
          </cell>
          <cell r="N570">
            <v>22</v>
          </cell>
          <cell r="O570" t="str">
            <v>SME/32</v>
          </cell>
          <cell r="P570" t="str">
            <v>Lachean Humphreys</v>
          </cell>
          <cell r="Q570" t="str">
            <v>Governance &amp; Resilience</v>
          </cell>
        </row>
        <row r="571">
          <cell r="B571">
            <v>30391810</v>
          </cell>
          <cell r="C571" t="str">
            <v>No</v>
          </cell>
          <cell r="E571" t="str">
            <v>BS ISO 6588-1:2020</v>
          </cell>
          <cell r="F571" t="str">
            <v>2020.03.06</v>
          </cell>
          <cell r="G571" t="str">
            <v>2020.03.06</v>
          </cell>
          <cell r="H571" t="str">
            <v>2019/00513</v>
          </cell>
          <cell r="I571" t="str">
            <v>ISO</v>
          </cell>
          <cell r="J571" t="str">
            <v>Paper, board and pulps. Determination of pH of aqueous extracts. Cold extraction</v>
          </cell>
          <cell r="K571" t="str">
            <v>L</v>
          </cell>
          <cell r="L571" t="str">
            <v>AD</v>
          </cell>
          <cell r="M571" t="str">
            <v>RV</v>
          </cell>
          <cell r="N571">
            <v>16</v>
          </cell>
          <cell r="O571" t="str">
            <v>PAI/11</v>
          </cell>
          <cell r="P571" t="str">
            <v>CSC</v>
          </cell>
          <cell r="Q571" t="str">
            <v>Manufacturing</v>
          </cell>
        </row>
        <row r="572">
          <cell r="B572">
            <v>30391814</v>
          </cell>
          <cell r="C572" t="str">
            <v>No</v>
          </cell>
          <cell r="E572" t="str">
            <v>BS ISO 6588-2:2020</v>
          </cell>
          <cell r="F572" t="str">
            <v>2020.03.13</v>
          </cell>
          <cell r="G572" t="str">
            <v>2020.03.13</v>
          </cell>
          <cell r="H572" t="str">
            <v>2019/00514</v>
          </cell>
          <cell r="I572" t="str">
            <v>ISO</v>
          </cell>
          <cell r="J572" t="str">
            <v>Paper, board and pulps. Determination of pH of aqueous extracts. Hot extraction</v>
          </cell>
          <cell r="K572" t="str">
            <v>L</v>
          </cell>
          <cell r="L572" t="str">
            <v>AD</v>
          </cell>
          <cell r="M572" t="str">
            <v>RV</v>
          </cell>
          <cell r="N572">
            <v>16</v>
          </cell>
          <cell r="O572" t="str">
            <v>PAI/11</v>
          </cell>
          <cell r="P572" t="str">
            <v>CSC</v>
          </cell>
          <cell r="Q572" t="str">
            <v>Manufacturing</v>
          </cell>
        </row>
        <row r="573">
          <cell r="B573">
            <v>30358732</v>
          </cell>
          <cell r="C573" t="str">
            <v>No</v>
          </cell>
          <cell r="E573" t="str">
            <v>BS ISO 6621-2:2020</v>
          </cell>
          <cell r="F573" t="str">
            <v>2020.03.13</v>
          </cell>
          <cell r="G573" t="str">
            <v>2020.03.13</v>
          </cell>
          <cell r="H573" t="str">
            <v>2017/01114</v>
          </cell>
          <cell r="I573" t="str">
            <v>ISO</v>
          </cell>
          <cell r="J573" t="str">
            <v>Internal combustion engines. Piston rings. Inspection measuring principles</v>
          </cell>
          <cell r="K573" t="str">
            <v>L</v>
          </cell>
          <cell r="L573" t="str">
            <v>AD</v>
          </cell>
          <cell r="M573" t="str">
            <v>RV</v>
          </cell>
          <cell r="N573">
            <v>40</v>
          </cell>
          <cell r="O573" t="str">
            <v>MCE/14/-/10</v>
          </cell>
          <cell r="P573" t="str">
            <v>CSC</v>
          </cell>
          <cell r="Q573" t="str">
            <v>Manufacturing</v>
          </cell>
        </row>
        <row r="574">
          <cell r="B574">
            <v>30378023</v>
          </cell>
          <cell r="C574" t="str">
            <v>No</v>
          </cell>
          <cell r="E574" t="str">
            <v>BS ISO 6798-1:2020</v>
          </cell>
          <cell r="F574" t="str">
            <v>2020.03.03</v>
          </cell>
          <cell r="G574" t="str">
            <v>2020.03.03</v>
          </cell>
          <cell r="H574" t="str">
            <v>2018/01482</v>
          </cell>
          <cell r="I574" t="str">
            <v>ISO</v>
          </cell>
          <cell r="J574" t="str">
            <v>Reciprocating internal combustion engines. Measurement of sound power level using sound pressure. Engineering method</v>
          </cell>
          <cell r="K574" t="str">
            <v>L</v>
          </cell>
          <cell r="L574" t="str">
            <v>AD</v>
          </cell>
          <cell r="M574" t="str">
            <v>RV</v>
          </cell>
          <cell r="N574">
            <v>36</v>
          </cell>
          <cell r="O574" t="str">
            <v>MCE/14</v>
          </cell>
          <cell r="P574" t="str">
            <v>CSC</v>
          </cell>
          <cell r="Q574" t="str">
            <v>Manufacturing</v>
          </cell>
        </row>
        <row r="575">
          <cell r="B575">
            <v>30378026</v>
          </cell>
          <cell r="C575" t="str">
            <v>No</v>
          </cell>
          <cell r="E575" t="str">
            <v>BS ISO 6798-2:2020</v>
          </cell>
          <cell r="F575" t="str">
            <v>2020.03.03</v>
          </cell>
          <cell r="G575" t="str">
            <v>2020.03.03</v>
          </cell>
          <cell r="H575" t="str">
            <v>2018/01483</v>
          </cell>
          <cell r="I575" t="str">
            <v>ISO</v>
          </cell>
          <cell r="J575" t="str">
            <v>Reciprocating internal combustion engines. Measurement of sound power level using sound pressure. Survey method</v>
          </cell>
          <cell r="K575" t="str">
            <v>L</v>
          </cell>
          <cell r="L575" t="str">
            <v>AD</v>
          </cell>
          <cell r="M575" t="str">
            <v>RV</v>
          </cell>
          <cell r="N575">
            <v>28</v>
          </cell>
          <cell r="O575" t="str">
            <v>MCE/14</v>
          </cell>
          <cell r="P575" t="str">
            <v>CSC</v>
          </cell>
          <cell r="Q575" t="str">
            <v>Manufacturing</v>
          </cell>
        </row>
        <row r="576">
          <cell r="B576">
            <v>30414452</v>
          </cell>
          <cell r="C576" t="str">
            <v>No</v>
          </cell>
          <cell r="E576" t="str">
            <v>BS ISO 7063:2018</v>
          </cell>
          <cell r="F576" t="str">
            <v>2020.03.09</v>
          </cell>
          <cell r="G576" t="str">
            <v>2018.07.20</v>
          </cell>
          <cell r="H576" t="str">
            <v>2016/02637</v>
          </cell>
          <cell r="I576" t="str">
            <v>ISO</v>
          </cell>
          <cell r="J576" t="str">
            <v>Rolling bearings. Needle roller bearing track rollers. Boundary dimensions, geometrical product specifications (GPS) and tolerance values</v>
          </cell>
          <cell r="K576" t="str">
            <v>L</v>
          </cell>
          <cell r="L576" t="str">
            <v>AD</v>
          </cell>
          <cell r="M576" t="str">
            <v>RV</v>
          </cell>
          <cell r="N576">
            <v>22</v>
          </cell>
          <cell r="O576" t="str">
            <v>MCE/7</v>
          </cell>
          <cell r="P576" t="str">
            <v>CSC</v>
          </cell>
          <cell r="Q576" t="str">
            <v>Manufacturing</v>
          </cell>
        </row>
        <row r="577">
          <cell r="B577">
            <v>30329612</v>
          </cell>
          <cell r="C577" t="str">
            <v>No</v>
          </cell>
          <cell r="E577" t="str">
            <v>BS EN ISO 7096:2020</v>
          </cell>
          <cell r="F577" t="str">
            <v>2020.03.18</v>
          </cell>
          <cell r="G577" t="str">
            <v>2020.03.18</v>
          </cell>
          <cell r="H577" t="str">
            <v>2015/02222</v>
          </cell>
          <cell r="I577" t="str">
            <v>ISO</v>
          </cell>
          <cell r="J577" t="str">
            <v>Earth-moving machinery. Laboratory evaluation of operator seat vibration</v>
          </cell>
          <cell r="K577" t="str">
            <v>L</v>
          </cell>
          <cell r="L577" t="str">
            <v>AD</v>
          </cell>
          <cell r="M577" t="str">
            <v>RV</v>
          </cell>
          <cell r="N577">
            <v>34</v>
          </cell>
          <cell r="O577" t="str">
            <v>B/513/1</v>
          </cell>
          <cell r="P577" t="str">
            <v>Charlotte Hennessey</v>
          </cell>
          <cell r="Q577" t="str">
            <v>Construction</v>
          </cell>
        </row>
        <row r="578">
          <cell r="B578">
            <v>30388657</v>
          </cell>
          <cell r="C578" t="str">
            <v>No</v>
          </cell>
          <cell r="E578" t="str">
            <v>BS ISO 7270-1:2020</v>
          </cell>
          <cell r="F578" t="str">
            <v>2020.03.02</v>
          </cell>
          <cell r="G578" t="str">
            <v>2020.03.02</v>
          </cell>
          <cell r="H578" t="str">
            <v>2018/03743</v>
          </cell>
          <cell r="I578" t="str">
            <v>ISO</v>
          </cell>
          <cell r="J578" t="str">
            <v>Rubber. Analysis by pyrolytic gas-chromatographic methods. Identification of polymers (single polymers and polymer blends)</v>
          </cell>
          <cell r="K578" t="str">
            <v>L</v>
          </cell>
          <cell r="L578" t="str">
            <v>AD</v>
          </cell>
          <cell r="M578" t="str">
            <v>RV</v>
          </cell>
          <cell r="N578">
            <v>58</v>
          </cell>
          <cell r="O578" t="str">
            <v>PRI/22</v>
          </cell>
          <cell r="P578" t="str">
            <v>Ellena Cullum</v>
          </cell>
          <cell r="Q578" t="str">
            <v>Manufacturing</v>
          </cell>
        </row>
        <row r="579">
          <cell r="B579">
            <v>30375078</v>
          </cell>
          <cell r="C579" t="str">
            <v>No</v>
          </cell>
          <cell r="E579" t="str">
            <v>BS ISO 7296-2:2020</v>
          </cell>
          <cell r="F579" t="str">
            <v>2020.03.20</v>
          </cell>
          <cell r="G579" t="str">
            <v>2020.03.20</v>
          </cell>
          <cell r="H579" t="str">
            <v>2018/00820</v>
          </cell>
          <cell r="I579" t="str">
            <v>ISO</v>
          </cell>
          <cell r="J579" t="str">
            <v>Cranes. Graphical symbols. Mobile cranes</v>
          </cell>
          <cell r="K579" t="str">
            <v>L</v>
          </cell>
          <cell r="L579" t="str">
            <v>AD</v>
          </cell>
          <cell r="M579" t="str">
            <v>RV</v>
          </cell>
          <cell r="N579">
            <v>14</v>
          </cell>
          <cell r="O579" t="str">
            <v>MHE/3/5</v>
          </cell>
          <cell r="P579" t="str">
            <v>Charlotte Hennessey</v>
          </cell>
          <cell r="Q579" t="str">
            <v>Construction</v>
          </cell>
        </row>
        <row r="580">
          <cell r="B580">
            <v>30387213</v>
          </cell>
          <cell r="C580" t="str">
            <v>No</v>
          </cell>
          <cell r="E580" t="str">
            <v>BS ISO 7524:2020</v>
          </cell>
          <cell r="F580" t="str">
            <v>2020.03.24</v>
          </cell>
          <cell r="G580" t="str">
            <v>2020.03.24</v>
          </cell>
          <cell r="H580" t="str">
            <v>2018/03469</v>
          </cell>
          <cell r="I580" t="str">
            <v>ISO</v>
          </cell>
          <cell r="J580" t="str">
            <v>Ferronickels. Determination of carbon content. Infrared absorption method after induction furnace combustion</v>
          </cell>
          <cell r="K580" t="str">
            <v>L</v>
          </cell>
          <cell r="L580" t="str">
            <v>AD</v>
          </cell>
          <cell r="M580" t="str">
            <v>RV</v>
          </cell>
          <cell r="N580">
            <v>20</v>
          </cell>
          <cell r="O580" t="str">
            <v>I/-</v>
          </cell>
          <cell r="P580" t="str">
            <v>CSC</v>
          </cell>
          <cell r="Q580" t="str">
            <v>Manufacturing</v>
          </cell>
        </row>
        <row r="581">
          <cell r="B581">
            <v>30387216</v>
          </cell>
          <cell r="C581" t="str">
            <v>No</v>
          </cell>
          <cell r="E581" t="str">
            <v>BS EN ISO 7526:2020</v>
          </cell>
          <cell r="F581" t="str">
            <v>2020.03.24</v>
          </cell>
          <cell r="G581" t="str">
            <v>2020.03.24</v>
          </cell>
          <cell r="H581" t="str">
            <v>2018/03470</v>
          </cell>
          <cell r="I581" t="str">
            <v>ISO</v>
          </cell>
          <cell r="J581" t="str">
            <v>Ferronickels. Determination of sulfur content. Infrared absorption method after induction furnace combustion</v>
          </cell>
          <cell r="K581" t="str">
            <v>L</v>
          </cell>
          <cell r="L581" t="str">
            <v>AD</v>
          </cell>
          <cell r="M581" t="str">
            <v>RV</v>
          </cell>
          <cell r="N581">
            <v>20</v>
          </cell>
          <cell r="O581" t="str">
            <v>I/-</v>
          </cell>
          <cell r="P581" t="str">
            <v>CSC</v>
          </cell>
          <cell r="Q581" t="str">
            <v>Manufacturing</v>
          </cell>
        </row>
        <row r="582">
          <cell r="B582">
            <v>30358811</v>
          </cell>
          <cell r="C582" t="str">
            <v>No</v>
          </cell>
          <cell r="E582" t="str">
            <v>BS ISO 7725:2020</v>
          </cell>
          <cell r="F582" t="str">
            <v>2020.03.03</v>
          </cell>
          <cell r="G582" t="str">
            <v>2020.03.03</v>
          </cell>
          <cell r="H582" t="str">
            <v>2017/01133</v>
          </cell>
          <cell r="I582" t="str">
            <v>ISO</v>
          </cell>
          <cell r="J582" t="str">
            <v>Rubber and rubber products. Determination of chlorine and bromine content</v>
          </cell>
          <cell r="K582" t="str">
            <v>L</v>
          </cell>
          <cell r="L582" t="str">
            <v>AD</v>
          </cell>
          <cell r="M582" t="str">
            <v>RV</v>
          </cell>
          <cell r="N582">
            <v>30</v>
          </cell>
          <cell r="O582" t="str">
            <v>PRI/22</v>
          </cell>
          <cell r="P582" t="str">
            <v>Ellena Cullum</v>
          </cell>
          <cell r="Q582" t="str">
            <v>Manufacturing</v>
          </cell>
        </row>
        <row r="583">
          <cell r="B583">
            <v>30362289</v>
          </cell>
          <cell r="C583" t="str">
            <v>Yes</v>
          </cell>
          <cell r="D583" t="str">
            <v>No</v>
          </cell>
          <cell r="E583" t="str">
            <v>BS EN ISO 7787-2:2020</v>
          </cell>
          <cell r="F583" t="str">
            <v>2020.03.23</v>
          </cell>
          <cell r="G583" t="str">
            <v>2020.03.23</v>
          </cell>
          <cell r="H583" t="str">
            <v>2017/01961</v>
          </cell>
          <cell r="I583" t="str">
            <v>ISO</v>
          </cell>
          <cell r="J583" t="str">
            <v>Dentistry. Laboratory cutters. Carbide laboratory cutters</v>
          </cell>
          <cell r="K583" t="str">
            <v>P</v>
          </cell>
          <cell r="L583" t="str">
            <v>AD</v>
          </cell>
          <cell r="M583" t="str">
            <v>RV</v>
          </cell>
          <cell r="N583">
            <v>18</v>
          </cell>
          <cell r="O583" t="str">
            <v>CH/106/4</v>
          </cell>
          <cell r="P583" t="str">
            <v>CSC</v>
          </cell>
          <cell r="Q583" t="str">
            <v>Governance &amp; Resilience</v>
          </cell>
        </row>
        <row r="584">
          <cell r="B584">
            <v>30346595</v>
          </cell>
          <cell r="C584" t="str">
            <v>No</v>
          </cell>
          <cell r="E584" t="str">
            <v>BS EN ISO 8044:2020</v>
          </cell>
          <cell r="F584" t="str">
            <v>2020.03.02</v>
          </cell>
          <cell r="G584" t="str">
            <v>2020.03.02</v>
          </cell>
          <cell r="H584" t="str">
            <v>2016/02289</v>
          </cell>
          <cell r="I584" t="str">
            <v>ISO</v>
          </cell>
          <cell r="J584" t="str">
            <v>Corrosion of metals and alloys. Vocabulary</v>
          </cell>
          <cell r="K584" t="str">
            <v>L</v>
          </cell>
          <cell r="L584" t="str">
            <v>AD</v>
          </cell>
          <cell r="M584" t="str">
            <v>RV</v>
          </cell>
          <cell r="N584">
            <v>38</v>
          </cell>
          <cell r="O584" t="str">
            <v>ISE/NFE/8</v>
          </cell>
          <cell r="P584" t="str">
            <v>CSC</v>
          </cell>
          <cell r="Q584" t="str">
            <v>Manufacturing</v>
          </cell>
        </row>
        <row r="585">
          <cell r="B585">
            <v>30384020</v>
          </cell>
          <cell r="C585" t="str">
            <v>Yes</v>
          </cell>
          <cell r="D585" t="str">
            <v>No</v>
          </cell>
          <cell r="E585" t="str">
            <v>BS ISO 8551:2020</v>
          </cell>
          <cell r="F585" t="str">
            <v>2020.03.11</v>
          </cell>
          <cell r="G585" t="str">
            <v>2020.03.11</v>
          </cell>
          <cell r="H585" t="str">
            <v>2018/02975</v>
          </cell>
          <cell r="I585" t="str">
            <v>ISO</v>
          </cell>
          <cell r="J585" t="str">
            <v>Prosthetics and orthotics. Functional deficiencies. Description of the person to be treated with an orthosis, clinical objectives of treatment, and functional requirements of the orthosis</v>
          </cell>
          <cell r="K585" t="str">
            <v>P</v>
          </cell>
          <cell r="L585" t="str">
            <v>AD</v>
          </cell>
          <cell r="M585" t="str">
            <v>RV</v>
          </cell>
          <cell r="N585">
            <v>16</v>
          </cell>
          <cell r="O585" t="str">
            <v>CH/168</v>
          </cell>
          <cell r="P585" t="str">
            <v>CSC</v>
          </cell>
          <cell r="Q585" t="str">
            <v>Governance &amp; Resilience</v>
          </cell>
        </row>
        <row r="586">
          <cell r="B586">
            <v>30378059</v>
          </cell>
          <cell r="C586" t="str">
            <v>No</v>
          </cell>
          <cell r="E586" t="str">
            <v>BS ISO 9021:2020</v>
          </cell>
          <cell r="F586" t="str">
            <v>2020.03.31</v>
          </cell>
          <cell r="G586" t="str">
            <v>2020.03.31</v>
          </cell>
          <cell r="H586" t="str">
            <v>2018/01489</v>
          </cell>
          <cell r="I586" t="str">
            <v>ISO</v>
          </cell>
          <cell r="J586" t="str">
            <v>Motorcycles and mopeds. Controls. Types, positions and functions</v>
          </cell>
          <cell r="K586" t="str">
            <v>L</v>
          </cell>
          <cell r="L586" t="str">
            <v>AD</v>
          </cell>
          <cell r="M586" t="str">
            <v>RV</v>
          </cell>
          <cell r="N586">
            <v>20</v>
          </cell>
          <cell r="O586" t="str">
            <v>AUE/14</v>
          </cell>
          <cell r="P586" t="str">
            <v>CSC</v>
          </cell>
          <cell r="Q586" t="str">
            <v>Manufacturing</v>
          </cell>
        </row>
        <row r="587">
          <cell r="B587">
            <v>30415099</v>
          </cell>
          <cell r="C587" t="str">
            <v>No</v>
          </cell>
          <cell r="E587" t="str">
            <v>BS EN ISO 10077-1:2017</v>
          </cell>
          <cell r="F587" t="str">
            <v>2020.03.19</v>
          </cell>
          <cell r="G587" t="str">
            <v>2017.09.04</v>
          </cell>
          <cell r="H587" t="str">
            <v>2015/02085</v>
          </cell>
          <cell r="I587" t="str">
            <v>ISO</v>
          </cell>
          <cell r="J587" t="str">
            <v>Thermal performance of windows, doors and shutters. Calculation of thermal transmittance. General</v>
          </cell>
          <cell r="K587" t="str">
            <v>L</v>
          </cell>
          <cell r="L587" t="str">
            <v>AD</v>
          </cell>
          <cell r="M587" t="str">
            <v>RV</v>
          </cell>
          <cell r="N587">
            <v>54</v>
          </cell>
          <cell r="O587" t="str">
            <v>B/540</v>
          </cell>
          <cell r="P587" t="str">
            <v>Rosie Harper</v>
          </cell>
          <cell r="Q587" t="str">
            <v>Construction</v>
          </cell>
        </row>
        <row r="588">
          <cell r="B588">
            <v>30415096</v>
          </cell>
          <cell r="C588" t="str">
            <v>No</v>
          </cell>
          <cell r="E588" t="str">
            <v>BS EN ISO 10240:2020</v>
          </cell>
          <cell r="F588" t="str">
            <v>2020.03.30</v>
          </cell>
          <cell r="G588" t="str">
            <v>2020.01.30</v>
          </cell>
          <cell r="H588" t="str">
            <v>2017/03692</v>
          </cell>
          <cell r="I588" t="str">
            <v>ISO</v>
          </cell>
          <cell r="J588" t="str">
            <v>Small craft. Owner's manual</v>
          </cell>
          <cell r="K588" t="str">
            <v>L</v>
          </cell>
          <cell r="L588" t="str">
            <v>AD</v>
          </cell>
          <cell r="M588" t="str">
            <v>RV</v>
          </cell>
          <cell r="N588">
            <v>26</v>
          </cell>
          <cell r="O588" t="str">
            <v>GME/33</v>
          </cell>
          <cell r="P588" t="str">
            <v>Sarah Horsfield</v>
          </cell>
          <cell r="Q588" t="str">
            <v>Manufacturing</v>
          </cell>
        </row>
        <row r="589">
          <cell r="B589">
            <v>30415920</v>
          </cell>
          <cell r="C589" t="str">
            <v>No</v>
          </cell>
          <cell r="E589" t="str">
            <v>BS EN ISO 10517:2019</v>
          </cell>
          <cell r="F589" t="str">
            <v>2020.03.31</v>
          </cell>
          <cell r="G589" t="str">
            <v>2019.03.04</v>
          </cell>
          <cell r="H589" t="str">
            <v>2015/00847</v>
          </cell>
          <cell r="I589" t="str">
            <v>ISO</v>
          </cell>
          <cell r="J589" t="str">
            <v>Powered hand-held hedge trimmers - Safety</v>
          </cell>
          <cell r="K589" t="str">
            <v>L</v>
          </cell>
          <cell r="L589" t="str">
            <v>AD</v>
          </cell>
          <cell r="M589" t="str">
            <v>RV</v>
          </cell>
          <cell r="N589">
            <v>44</v>
          </cell>
          <cell r="O589" t="str">
            <v>AGE/20</v>
          </cell>
          <cell r="P589" t="str">
            <v>Sarah ONeilShaw</v>
          </cell>
          <cell r="Q589" t="str">
            <v>Manufacturing</v>
          </cell>
        </row>
        <row r="590">
          <cell r="B590">
            <v>30415927</v>
          </cell>
          <cell r="C590" t="str">
            <v>Yes</v>
          </cell>
          <cell r="D590" t="str">
            <v>Yes</v>
          </cell>
          <cell r="E590" t="str">
            <v>BS EN ISO 10993-16:2017</v>
          </cell>
          <cell r="F590" t="str">
            <v>2020.03.30</v>
          </cell>
          <cell r="G590" t="str">
            <v>2018.01.09</v>
          </cell>
          <cell r="H590" t="str">
            <v>2015/03597</v>
          </cell>
          <cell r="I590" t="str">
            <v>ISO</v>
          </cell>
          <cell r="J590" t="str">
            <v>-</v>
          </cell>
          <cell r="K590" t="str">
            <v>P</v>
          </cell>
          <cell r="L590" t="str">
            <v>AD</v>
          </cell>
          <cell r="M590" t="str">
            <v>RV</v>
          </cell>
          <cell r="N590">
            <v>28</v>
          </cell>
          <cell r="O590" t="str">
            <v>CH/194</v>
          </cell>
          <cell r="P590" t="str">
            <v>Alastair Holmes</v>
          </cell>
          <cell r="Q590" t="str">
            <v>Governance &amp; Resilience</v>
          </cell>
        </row>
        <row r="591">
          <cell r="B591">
            <v>30383765</v>
          </cell>
          <cell r="C591" t="str">
            <v>Yes</v>
          </cell>
          <cell r="D591" t="str">
            <v>Yes</v>
          </cell>
          <cell r="E591" t="str">
            <v>BS ISO 11040-4:2015+A1:2020</v>
          </cell>
          <cell r="F591" t="str">
            <v>2020.03.09</v>
          </cell>
          <cell r="G591" t="str">
            <v>2020.03.09</v>
          </cell>
          <cell r="H591" t="str">
            <v>2018/02899</v>
          </cell>
          <cell r="I591" t="str">
            <v>ISO</v>
          </cell>
          <cell r="J591" t="str">
            <v>Prefilled syringes. Glass barrels for injectables and sterilized subassembled syringes ready for filling</v>
          </cell>
          <cell r="K591" t="str">
            <v>P</v>
          </cell>
          <cell r="L591" t="str">
            <v>AD</v>
          </cell>
          <cell r="M591" t="str">
            <v>AM</v>
          </cell>
          <cell r="N591">
            <v>60</v>
          </cell>
          <cell r="O591" t="str">
            <v>CH/212</v>
          </cell>
          <cell r="P591" t="str">
            <v>Helena Barrell</v>
          </cell>
          <cell r="Q591" t="str">
            <v>Governance &amp; Resilience</v>
          </cell>
        </row>
        <row r="592">
          <cell r="B592">
            <v>30415098</v>
          </cell>
          <cell r="C592" t="str">
            <v>No</v>
          </cell>
          <cell r="E592" t="str">
            <v>BS ISO 11567:2018</v>
          </cell>
          <cell r="F592" t="str">
            <v>2020.03.30</v>
          </cell>
          <cell r="G592" t="str">
            <v>2018.08.13</v>
          </cell>
          <cell r="H592" t="str">
            <v>2015/03745</v>
          </cell>
          <cell r="I592" t="str">
            <v>ISO</v>
          </cell>
          <cell r="J592" t="str">
            <v>Carbon fibre. Determination of filament diameter and cross-sectional area</v>
          </cell>
          <cell r="K592" t="str">
            <v>L</v>
          </cell>
          <cell r="L592" t="str">
            <v>AD</v>
          </cell>
          <cell r="M592" t="str">
            <v>RV</v>
          </cell>
          <cell r="N592">
            <v>18</v>
          </cell>
          <cell r="O592" t="str">
            <v>PRI/42</v>
          </cell>
          <cell r="P592" t="str">
            <v>Ellena Cullum</v>
          </cell>
          <cell r="Q592" t="str">
            <v>Manufacturing</v>
          </cell>
        </row>
        <row r="593">
          <cell r="B593">
            <v>30415901</v>
          </cell>
          <cell r="C593" t="str">
            <v>Yes</v>
          </cell>
          <cell r="D593" t="str">
            <v>Yes</v>
          </cell>
          <cell r="E593" t="str">
            <v>BS EN ISO 11608-7:2017</v>
          </cell>
          <cell r="F593" t="str">
            <v>2020.03.30</v>
          </cell>
          <cell r="G593" t="str">
            <v>2017.10.31</v>
          </cell>
          <cell r="H593" t="str">
            <v>2012/03217</v>
          </cell>
          <cell r="I593" t="str">
            <v>ISO</v>
          </cell>
          <cell r="J593" t="str">
            <v>Needle-based injection systems for medical use - Requirements and test methods. Part 7: Accessibility for persons with visual impairment</v>
          </cell>
          <cell r="K593" t="str">
            <v>P</v>
          </cell>
          <cell r="L593" t="str">
            <v>AD</v>
          </cell>
          <cell r="M593" t="str">
            <v>NW</v>
          </cell>
          <cell r="N593">
            <v>30</v>
          </cell>
          <cell r="O593" t="str">
            <v>CH/84</v>
          </cell>
          <cell r="P593" t="str">
            <v>CSC</v>
          </cell>
          <cell r="Q593" t="str">
            <v>Governance &amp; Resilience</v>
          </cell>
        </row>
        <row r="594">
          <cell r="B594">
            <v>30363878</v>
          </cell>
          <cell r="C594" t="str">
            <v>No</v>
          </cell>
          <cell r="E594" t="str">
            <v>BS ISO 11845:2020</v>
          </cell>
          <cell r="F594" t="str">
            <v>2020.03.11</v>
          </cell>
          <cell r="G594" t="str">
            <v>2020.03.11</v>
          </cell>
          <cell r="H594" t="str">
            <v>2017/02383</v>
          </cell>
          <cell r="I594" t="str">
            <v>ISO</v>
          </cell>
          <cell r="J594" t="str">
            <v>Corrosion of metals and alloys. General principles for corrosion testing</v>
          </cell>
          <cell r="K594" t="str">
            <v>L</v>
          </cell>
          <cell r="L594" t="str">
            <v>AD</v>
          </cell>
          <cell r="M594" t="str">
            <v>RV</v>
          </cell>
          <cell r="N594">
            <v>20</v>
          </cell>
          <cell r="O594" t="str">
            <v>ISE/NFE/8</v>
          </cell>
          <cell r="P594" t="str">
            <v>CSC</v>
          </cell>
          <cell r="Q594" t="str">
            <v>Manufacturing</v>
          </cell>
        </row>
        <row r="595">
          <cell r="B595">
            <v>30415928</v>
          </cell>
          <cell r="C595" t="str">
            <v>Yes</v>
          </cell>
          <cell r="D595" t="str">
            <v>Yes</v>
          </cell>
          <cell r="E595" t="str">
            <v>BS EN ISO 11979-8:2017</v>
          </cell>
          <cell r="F595" t="str">
            <v>2020.03.30</v>
          </cell>
          <cell r="G595" t="str">
            <v>2017.06.08</v>
          </cell>
          <cell r="H595" t="str">
            <v>2016/00176</v>
          </cell>
          <cell r="I595" t="str">
            <v>ISO</v>
          </cell>
          <cell r="J595" t="str">
            <v>-</v>
          </cell>
          <cell r="K595" t="str">
            <v>P</v>
          </cell>
          <cell r="L595" t="str">
            <v>AD</v>
          </cell>
          <cell r="M595" t="str">
            <v>RV</v>
          </cell>
          <cell r="N595">
            <v>14</v>
          </cell>
          <cell r="O595" t="str">
            <v>CH/172/7</v>
          </cell>
          <cell r="P595" t="str">
            <v>Nicola Packer</v>
          </cell>
          <cell r="Q595" t="str">
            <v>Governance &amp; Resilience</v>
          </cell>
        </row>
        <row r="596">
          <cell r="B596">
            <v>30408394</v>
          </cell>
          <cell r="C596" t="str">
            <v>No</v>
          </cell>
          <cell r="E596" t="str">
            <v>BS EN ISO 12006-2:2020</v>
          </cell>
          <cell r="F596" t="str">
            <v>2020.03.06</v>
          </cell>
          <cell r="G596" t="str">
            <v>2020.03.06</v>
          </cell>
          <cell r="H596" t="str">
            <v>2019/03924</v>
          </cell>
          <cell r="I596" t="str">
            <v>CEN</v>
          </cell>
          <cell r="J596" t="str">
            <v>Building construction. Organization of information about construction works. Framework for classification</v>
          </cell>
          <cell r="K596" t="str">
            <v>L</v>
          </cell>
          <cell r="L596" t="str">
            <v>AD</v>
          </cell>
          <cell r="M596" t="str">
            <v>CR</v>
          </cell>
          <cell r="N596">
            <v>34</v>
          </cell>
          <cell r="O596" t="str">
            <v>B/555</v>
          </cell>
          <cell r="P596" t="str">
            <v>Stephanie Kosandiak</v>
          </cell>
          <cell r="Q596" t="str">
            <v>Construction</v>
          </cell>
        </row>
        <row r="597">
          <cell r="B597">
            <v>30415919</v>
          </cell>
          <cell r="C597" t="str">
            <v>Yes</v>
          </cell>
          <cell r="D597" t="str">
            <v>Yes</v>
          </cell>
          <cell r="E597" t="str">
            <v>BS EN ISO 12870:2018</v>
          </cell>
          <cell r="F597" t="str">
            <v>2020.03.30</v>
          </cell>
          <cell r="G597" t="str">
            <v>2018.05.17</v>
          </cell>
          <cell r="H597" t="str">
            <v>2015/00450</v>
          </cell>
          <cell r="I597" t="str">
            <v>ISO</v>
          </cell>
          <cell r="J597" t="str">
            <v>-</v>
          </cell>
          <cell r="K597" t="str">
            <v>P</v>
          </cell>
          <cell r="L597" t="str">
            <v>AD</v>
          </cell>
          <cell r="M597" t="str">
            <v>RV</v>
          </cell>
          <cell r="N597">
            <v>40</v>
          </cell>
          <cell r="O597" t="str">
            <v>CH/172</v>
          </cell>
          <cell r="P597" t="str">
            <v>Nicola Packer</v>
          </cell>
          <cell r="Q597" t="str">
            <v>Governance &amp; Resilience</v>
          </cell>
        </row>
        <row r="598">
          <cell r="B598">
            <v>30384017</v>
          </cell>
          <cell r="C598" t="str">
            <v>No</v>
          </cell>
          <cell r="E598" t="str">
            <v>BS EN ISO 12922:2020</v>
          </cell>
          <cell r="F598" t="str">
            <v>2020.03.05</v>
          </cell>
          <cell r="G598" t="str">
            <v>2020.03.05</v>
          </cell>
          <cell r="H598" t="str">
            <v>2018/02974</v>
          </cell>
          <cell r="I598" t="str">
            <v>ISO</v>
          </cell>
          <cell r="J598" t="str">
            <v>Lubricants, industrial oils and related products (class L). Family H (Hydraulic systems). Specifications for hydraulic fluids in categories HFAE, HFAS, HFB, HFC, HFDR and HFDU</v>
          </cell>
          <cell r="K598" t="str">
            <v>L</v>
          </cell>
          <cell r="L598" t="str">
            <v>AD</v>
          </cell>
          <cell r="M598" t="str">
            <v>RV</v>
          </cell>
          <cell r="N598">
            <v>20</v>
          </cell>
          <cell r="O598" t="str">
            <v>MCE/18/-/16</v>
          </cell>
          <cell r="P598" t="str">
            <v>Philippa Younas</v>
          </cell>
          <cell r="Q598" t="str">
            <v>Manufacturing</v>
          </cell>
        </row>
        <row r="599">
          <cell r="B599">
            <v>30358823</v>
          </cell>
          <cell r="C599" t="str">
            <v>No</v>
          </cell>
          <cell r="E599" t="str">
            <v>BS ISO 13041-2:2020</v>
          </cell>
          <cell r="F599" t="str">
            <v>2020.03.26</v>
          </cell>
          <cell r="G599" t="str">
            <v>2020.03.26</v>
          </cell>
          <cell r="H599" t="str">
            <v>2017/01137</v>
          </cell>
          <cell r="I599" t="str">
            <v>ISO</v>
          </cell>
          <cell r="J599" t="str">
            <v>Test conditions for numerically controlled turning machines and turning centres. Geometric tests for machines with a vertical workholding spindle</v>
          </cell>
          <cell r="K599" t="str">
            <v>L</v>
          </cell>
          <cell r="L599" t="str">
            <v>AD</v>
          </cell>
          <cell r="M599" t="str">
            <v>RV</v>
          </cell>
          <cell r="N599">
            <v>46</v>
          </cell>
          <cell r="O599" t="str">
            <v>MTE/1/2</v>
          </cell>
          <cell r="P599" t="str">
            <v>Delme Stephenson</v>
          </cell>
          <cell r="Q599" t="str">
            <v>Manufacturing</v>
          </cell>
        </row>
        <row r="600">
          <cell r="B600">
            <v>30393554</v>
          </cell>
          <cell r="C600" t="str">
            <v>No</v>
          </cell>
          <cell r="E600" t="str">
            <v>BS EN ISO 13164-1:2020</v>
          </cell>
          <cell r="F600" t="str">
            <v>2020.03.06</v>
          </cell>
          <cell r="G600" t="str">
            <v>2020.03.06</v>
          </cell>
          <cell r="H600" t="str">
            <v>2019/00847</v>
          </cell>
          <cell r="I600" t="str">
            <v>CEN</v>
          </cell>
          <cell r="J600" t="str">
            <v>Water quality. Radon-222. General principles</v>
          </cell>
          <cell r="K600" t="str">
            <v>L</v>
          </cell>
          <cell r="L600" t="str">
            <v>AD</v>
          </cell>
          <cell r="M600" t="str">
            <v>NW</v>
          </cell>
          <cell r="N600">
            <v>34</v>
          </cell>
          <cell r="O600" t="str">
            <v>EH/3/8</v>
          </cell>
          <cell r="P600" t="str">
            <v>Jessy Mathew</v>
          </cell>
          <cell r="Q600" t="str">
            <v>Sustainability</v>
          </cell>
        </row>
        <row r="601">
          <cell r="B601">
            <v>30393562</v>
          </cell>
          <cell r="C601" t="str">
            <v>No</v>
          </cell>
          <cell r="E601" t="str">
            <v>BS EN ISO 13164-2:2020</v>
          </cell>
          <cell r="F601" t="str">
            <v>2020.03.06</v>
          </cell>
          <cell r="G601" t="str">
            <v>2020.03.06</v>
          </cell>
          <cell r="H601" t="str">
            <v>2019/00849</v>
          </cell>
          <cell r="I601" t="str">
            <v>CEN</v>
          </cell>
          <cell r="J601" t="str">
            <v>Water quality. Radon-222. Test method using gamma-ray spectrometry</v>
          </cell>
          <cell r="K601" t="str">
            <v>L</v>
          </cell>
          <cell r="L601" t="str">
            <v>AD</v>
          </cell>
          <cell r="M601" t="str">
            <v>IM</v>
          </cell>
          <cell r="N601">
            <v>22</v>
          </cell>
          <cell r="O601" t="str">
            <v>EH/3/8</v>
          </cell>
          <cell r="P601" t="str">
            <v>Jessy Mathew</v>
          </cell>
          <cell r="Q601" t="str">
            <v>Sustainability</v>
          </cell>
        </row>
        <row r="602">
          <cell r="B602">
            <v>30393558</v>
          </cell>
          <cell r="C602" t="str">
            <v>No</v>
          </cell>
          <cell r="E602" t="str">
            <v>BS EN ISO 13164-3:2020</v>
          </cell>
          <cell r="F602" t="str">
            <v>2020.03.06</v>
          </cell>
          <cell r="G602" t="str">
            <v>2020.03.06</v>
          </cell>
          <cell r="H602" t="str">
            <v>2019/00848</v>
          </cell>
          <cell r="I602" t="str">
            <v>CEN</v>
          </cell>
          <cell r="J602" t="str">
            <v>Water quality. Radon-222. Test method using emanometry</v>
          </cell>
          <cell r="K602" t="str">
            <v>L</v>
          </cell>
          <cell r="L602" t="str">
            <v>AD</v>
          </cell>
          <cell r="M602" t="str">
            <v>IM</v>
          </cell>
          <cell r="N602">
            <v>34</v>
          </cell>
          <cell r="O602" t="str">
            <v>EH/3/8</v>
          </cell>
          <cell r="P602" t="str">
            <v>Jessy Mathew</v>
          </cell>
          <cell r="Q602" t="str">
            <v>Sustainability</v>
          </cell>
        </row>
        <row r="603">
          <cell r="B603">
            <v>30393566</v>
          </cell>
          <cell r="C603" t="str">
            <v>No</v>
          </cell>
          <cell r="E603" t="str">
            <v>BS EN ISO 13164-4:2020</v>
          </cell>
          <cell r="F603" t="str">
            <v>2020.03.05</v>
          </cell>
          <cell r="G603" t="str">
            <v>2020.03.05</v>
          </cell>
          <cell r="H603" t="str">
            <v>2019/00850</v>
          </cell>
          <cell r="I603" t="str">
            <v>CEN</v>
          </cell>
          <cell r="J603" t="str">
            <v>Water quality. Radon-222. Test method using two-phase liquid scintillation counting</v>
          </cell>
          <cell r="K603" t="str">
            <v>L</v>
          </cell>
          <cell r="L603" t="str">
            <v>AD</v>
          </cell>
          <cell r="M603" t="str">
            <v>IM</v>
          </cell>
          <cell r="N603">
            <v>26</v>
          </cell>
          <cell r="O603" t="str">
            <v>EH/3/8</v>
          </cell>
          <cell r="P603" t="str">
            <v>Jessy Mathew</v>
          </cell>
          <cell r="Q603" t="str">
            <v>Sustainability</v>
          </cell>
        </row>
        <row r="604">
          <cell r="B604">
            <v>30393574</v>
          </cell>
          <cell r="C604" t="str">
            <v>No</v>
          </cell>
          <cell r="E604" t="str">
            <v>BS EN ISO 13165-1:2020</v>
          </cell>
          <cell r="F604" t="str">
            <v>2020.03.12</v>
          </cell>
          <cell r="G604" t="str">
            <v>2020.03.12</v>
          </cell>
          <cell r="H604" t="str">
            <v>2019/00852</v>
          </cell>
          <cell r="I604" t="str">
            <v>CEN</v>
          </cell>
          <cell r="J604" t="str">
            <v>Water quality. Radium-226. Test method using liquid scintillation counting</v>
          </cell>
          <cell r="K604" t="str">
            <v>L</v>
          </cell>
          <cell r="L604" t="str">
            <v>AD</v>
          </cell>
          <cell r="M604" t="str">
            <v>IM</v>
          </cell>
          <cell r="N604">
            <v>22</v>
          </cell>
          <cell r="O604" t="str">
            <v>EH/3/8</v>
          </cell>
          <cell r="P604" t="str">
            <v>Jessy Mathew</v>
          </cell>
          <cell r="Q604" t="str">
            <v>Sustainability</v>
          </cell>
        </row>
        <row r="605">
          <cell r="B605">
            <v>30393570</v>
          </cell>
          <cell r="C605" t="str">
            <v>No</v>
          </cell>
          <cell r="E605" t="str">
            <v>BS EN ISO 13165-2:2020</v>
          </cell>
          <cell r="F605" t="str">
            <v>2020.03.06</v>
          </cell>
          <cell r="G605" t="str">
            <v>2020.03.06</v>
          </cell>
          <cell r="H605" t="str">
            <v>2019/00851</v>
          </cell>
          <cell r="I605" t="str">
            <v>CEN</v>
          </cell>
          <cell r="J605" t="str">
            <v>Water quality. Radium-226. Test method using emanometry</v>
          </cell>
          <cell r="K605" t="str">
            <v>L</v>
          </cell>
          <cell r="L605" t="str">
            <v>AD</v>
          </cell>
          <cell r="M605" t="str">
            <v>IM</v>
          </cell>
          <cell r="N605">
            <v>24</v>
          </cell>
          <cell r="O605" t="str">
            <v>EH/3/8</v>
          </cell>
          <cell r="P605" t="str">
            <v>Jessy Mathew</v>
          </cell>
          <cell r="Q605" t="str">
            <v>Sustainability</v>
          </cell>
        </row>
        <row r="606">
          <cell r="B606">
            <v>30393578</v>
          </cell>
          <cell r="C606" t="str">
            <v>No</v>
          </cell>
          <cell r="E606" t="str">
            <v>BS EN ISO 13165-3:2020</v>
          </cell>
          <cell r="F606" t="str">
            <v>2020.03.09</v>
          </cell>
          <cell r="G606" t="str">
            <v>2020.03.09</v>
          </cell>
          <cell r="H606" t="str">
            <v>2019/00853</v>
          </cell>
          <cell r="I606" t="str">
            <v>CEN</v>
          </cell>
          <cell r="J606" t="str">
            <v>Water quality. Radium-226. Test method using coprecipitation and gamma-spectrometry</v>
          </cell>
          <cell r="K606" t="str">
            <v>L</v>
          </cell>
          <cell r="L606" t="str">
            <v>AD</v>
          </cell>
          <cell r="M606" t="str">
            <v>IM</v>
          </cell>
          <cell r="N606">
            <v>22</v>
          </cell>
          <cell r="O606" t="str">
            <v>EH/3/8</v>
          </cell>
          <cell r="P606" t="str">
            <v>Jessy Mathew</v>
          </cell>
          <cell r="Q606" t="str">
            <v>Sustainability</v>
          </cell>
        </row>
        <row r="607">
          <cell r="B607">
            <v>30414181</v>
          </cell>
          <cell r="C607" t="str">
            <v>No</v>
          </cell>
          <cell r="E607" t="str">
            <v>BS EN ISO 14006:2020</v>
          </cell>
          <cell r="F607" t="str">
            <v>2020.03.10</v>
          </cell>
          <cell r="G607" t="str">
            <v>2020.02.14</v>
          </cell>
          <cell r="H607" t="str">
            <v>2016/03399</v>
          </cell>
          <cell r="I607" t="str">
            <v>ISO</v>
          </cell>
          <cell r="J607" t="str">
            <v>Environmental management systems. Guidelines for incorporating ecodesign</v>
          </cell>
          <cell r="K607" t="str">
            <v>L</v>
          </cell>
          <cell r="L607" t="str">
            <v>AD</v>
          </cell>
          <cell r="M607" t="str">
            <v>RV</v>
          </cell>
          <cell r="N607">
            <v>46</v>
          </cell>
          <cell r="O607" t="str">
            <v>SES/1/1</v>
          </cell>
          <cell r="P607" t="str">
            <v>Lesley Wilson</v>
          </cell>
          <cell r="Q607" t="str">
            <v>Sustainability</v>
          </cell>
        </row>
        <row r="608">
          <cell r="B608">
            <v>30356335</v>
          </cell>
          <cell r="C608" t="str">
            <v>No</v>
          </cell>
          <cell r="E608" t="str">
            <v>BS ISO 14229-8:2020</v>
          </cell>
          <cell r="F608" t="str">
            <v>2020.03.04</v>
          </cell>
          <cell r="G608" t="str">
            <v>2020.03.04</v>
          </cell>
          <cell r="H608" t="str">
            <v>2017/00563</v>
          </cell>
          <cell r="I608" t="str">
            <v>ISO</v>
          </cell>
          <cell r="J608" t="str">
            <v>Road vehicles. Unified diagnostic services (UDS). UDS on Clock eXtension Peripheral Interface (UDSonCXPI)</v>
          </cell>
          <cell r="K608" t="str">
            <v>L</v>
          </cell>
          <cell r="L608" t="str">
            <v>AD</v>
          </cell>
          <cell r="M608" t="str">
            <v>NW</v>
          </cell>
          <cell r="N608">
            <v>52</v>
          </cell>
          <cell r="O608" t="str">
            <v>AUE/16</v>
          </cell>
          <cell r="P608" t="str">
            <v>Alex Price</v>
          </cell>
          <cell r="Q608" t="str">
            <v>Manufacturing</v>
          </cell>
        </row>
        <row r="609">
          <cell r="B609">
            <v>30331945</v>
          </cell>
          <cell r="C609" t="str">
            <v>No</v>
          </cell>
          <cell r="E609" t="str">
            <v>BS ISO 14420:2020</v>
          </cell>
          <cell r="F609" t="str">
            <v>2020.03.06</v>
          </cell>
          <cell r="G609" t="str">
            <v>2020.03.06</v>
          </cell>
          <cell r="H609" t="str">
            <v>2015/02756</v>
          </cell>
          <cell r="I609" t="str">
            <v>ISO</v>
          </cell>
          <cell r="J609" t="str">
            <v>Carbonaceous products for the production of aluminium. Baked anodes and shaped carbon products. Determination of the coefficient of linear thermal expansion</v>
          </cell>
          <cell r="K609" t="str">
            <v>L</v>
          </cell>
          <cell r="L609" t="str">
            <v>AD</v>
          </cell>
          <cell r="M609" t="str">
            <v>RV</v>
          </cell>
          <cell r="N609">
            <v>14</v>
          </cell>
          <cell r="O609" t="str">
            <v>CII/24</v>
          </cell>
          <cell r="P609" t="str">
            <v>CSC</v>
          </cell>
          <cell r="Q609" t="str">
            <v>Manufacturing</v>
          </cell>
        </row>
        <row r="610">
          <cell r="B610">
            <v>30354916</v>
          </cell>
          <cell r="C610" t="str">
            <v>No</v>
          </cell>
          <cell r="E610" t="str">
            <v>BS ISO 14649-17:2020</v>
          </cell>
          <cell r="F610" t="str">
            <v>2020.03.24</v>
          </cell>
          <cell r="G610" t="str">
            <v>2020.03.24</v>
          </cell>
          <cell r="H610" t="str">
            <v>2017/00154</v>
          </cell>
          <cell r="I610" t="str">
            <v>ISO</v>
          </cell>
          <cell r="J610" t="str">
            <v>Industrial automation systems and integration. Physical device control. Data model for computerized numerical controllers. Process data for additive manufacturing</v>
          </cell>
          <cell r="K610" t="str">
            <v>L</v>
          </cell>
          <cell r="L610" t="str">
            <v>AD</v>
          </cell>
          <cell r="M610" t="str">
            <v>NW</v>
          </cell>
          <cell r="N610">
            <v>22</v>
          </cell>
          <cell r="O610" t="str">
            <v>AMT/4</v>
          </cell>
          <cell r="P610" t="str">
            <v>Jasnam Channe</v>
          </cell>
          <cell r="Q610" t="str">
            <v>Manufacturing</v>
          </cell>
        </row>
        <row r="611">
          <cell r="B611">
            <v>30414454</v>
          </cell>
          <cell r="C611" t="str">
            <v>No</v>
          </cell>
          <cell r="E611" t="str">
            <v>BS EN ISO 14713-2:2020</v>
          </cell>
          <cell r="F611" t="str">
            <v>2020.03.05</v>
          </cell>
          <cell r="G611" t="str">
            <v>2020.01.23</v>
          </cell>
          <cell r="H611" t="str">
            <v>2016/01245</v>
          </cell>
          <cell r="I611" t="str">
            <v>ISO</v>
          </cell>
          <cell r="J611" t="str">
            <v>Zinc coatings. Guidelines and recommendations for the protection against corrosion of iron and steel in structures. Hot dip galvanizing</v>
          </cell>
          <cell r="K611" t="str">
            <v>L</v>
          </cell>
          <cell r="L611" t="str">
            <v>AD</v>
          </cell>
          <cell r="M611" t="str">
            <v>RV</v>
          </cell>
          <cell r="N611">
            <v>34</v>
          </cell>
          <cell r="O611" t="str">
            <v>STI/34</v>
          </cell>
          <cell r="P611" t="str">
            <v>CSC</v>
          </cell>
          <cell r="Q611" t="str">
            <v>Manufacturing</v>
          </cell>
        </row>
        <row r="612">
          <cell r="B612">
            <v>30359811</v>
          </cell>
          <cell r="C612" t="str">
            <v>No</v>
          </cell>
          <cell r="E612" t="str">
            <v>BS ISO 15077:2020</v>
          </cell>
          <cell r="F612" t="str">
            <v>2020.03.13</v>
          </cell>
          <cell r="G612" t="str">
            <v>2020.03.13</v>
          </cell>
          <cell r="H612" t="str">
            <v>2017/01377</v>
          </cell>
          <cell r="I612" t="str">
            <v>ISO</v>
          </cell>
          <cell r="J612" t="str">
            <v>Tractors and self-propelled machinery for agriculture. Operator controls. Actuating forces, displacement, location and method of operation</v>
          </cell>
          <cell r="K612" t="str">
            <v>L</v>
          </cell>
          <cell r="L612" t="str">
            <v>AD</v>
          </cell>
          <cell r="M612" t="str">
            <v>RV</v>
          </cell>
          <cell r="N612">
            <v>28</v>
          </cell>
          <cell r="O612" t="str">
            <v>AGE/6</v>
          </cell>
          <cell r="P612" t="str">
            <v>Sarah ONeilShaw</v>
          </cell>
          <cell r="Q612" t="str">
            <v>Manufacturing</v>
          </cell>
        </row>
        <row r="613">
          <cell r="B613">
            <v>30365760</v>
          </cell>
          <cell r="C613" t="str">
            <v>No</v>
          </cell>
          <cell r="E613" t="str">
            <v>BS ISO/IEC 15963-1:2020</v>
          </cell>
          <cell r="F613" t="str">
            <v>2020.03.24</v>
          </cell>
          <cell r="G613" t="str">
            <v>2020.03.24</v>
          </cell>
          <cell r="H613" t="str">
            <v>2017/02771</v>
          </cell>
          <cell r="I613" t="str">
            <v>ISO/IEC</v>
          </cell>
          <cell r="J613" t="str">
            <v>Information technology. Radio frequency identification for item manageme. Unique identification for RF tags numbering systems</v>
          </cell>
          <cell r="K613" t="str">
            <v>L</v>
          </cell>
          <cell r="L613" t="str">
            <v>AD</v>
          </cell>
          <cell r="M613" t="str">
            <v>NW</v>
          </cell>
          <cell r="N613">
            <v>26</v>
          </cell>
          <cell r="O613" t="str">
            <v>IST/34</v>
          </cell>
          <cell r="P613" t="str">
            <v>CSC</v>
          </cell>
          <cell r="Q613" t="str">
            <v>Governance &amp; Resilience</v>
          </cell>
        </row>
        <row r="614">
          <cell r="B614">
            <v>30367947</v>
          </cell>
          <cell r="C614" t="str">
            <v>No</v>
          </cell>
          <cell r="E614" t="str">
            <v>BS ISO/IEC 15963-2:2020</v>
          </cell>
          <cell r="F614" t="str">
            <v>2020.03.20</v>
          </cell>
          <cell r="G614" t="str">
            <v>2020.03.20</v>
          </cell>
          <cell r="H614" t="str">
            <v>2017/03290</v>
          </cell>
          <cell r="I614" t="str">
            <v>ISO/IEC</v>
          </cell>
          <cell r="J614" t="str">
            <v>Information technology. Radio frequency identification for item management. Unique identification for RF tags registration procedures</v>
          </cell>
          <cell r="K614" t="str">
            <v>L</v>
          </cell>
          <cell r="L614" t="str">
            <v>AD</v>
          </cell>
          <cell r="M614" t="str">
            <v>NW</v>
          </cell>
          <cell r="N614">
            <v>12</v>
          </cell>
          <cell r="O614" t="str">
            <v>IST/34</v>
          </cell>
          <cell r="P614" t="str">
            <v>CSC</v>
          </cell>
          <cell r="Q614" t="str">
            <v>Governance &amp; Resilience</v>
          </cell>
        </row>
        <row r="615">
          <cell r="B615">
            <v>30400076</v>
          </cell>
          <cell r="C615" t="str">
            <v>No</v>
          </cell>
          <cell r="E615" t="str">
            <v>BS EN ISO 16526-3:2020</v>
          </cell>
          <cell r="F615" t="str">
            <v>2020.03.24</v>
          </cell>
          <cell r="G615" t="str">
            <v>2020.03.24</v>
          </cell>
          <cell r="H615" t="str">
            <v>2019/02233</v>
          </cell>
          <cell r="I615" t="str">
            <v>CEN</v>
          </cell>
          <cell r="J615" t="str">
            <v>Non-destructive testing - Measurement and evaluation of the X-ray tube voltage. Part 3: Spectrometric method</v>
          </cell>
          <cell r="K615" t="str">
            <v>L</v>
          </cell>
          <cell r="L615" t="str">
            <v>AD</v>
          </cell>
          <cell r="M615" t="str">
            <v>RV</v>
          </cell>
          <cell r="N615">
            <v>16</v>
          </cell>
          <cell r="O615" t="str">
            <v>WEE/46/5</v>
          </cell>
          <cell r="P615" t="str">
            <v>Takiyah Williams</v>
          </cell>
          <cell r="Q615" t="str">
            <v>Manufacturing</v>
          </cell>
        </row>
        <row r="616">
          <cell r="B616">
            <v>30374648</v>
          </cell>
          <cell r="C616" t="str">
            <v>No</v>
          </cell>
          <cell r="E616" t="str">
            <v>BS EN ISO 16624:2020</v>
          </cell>
          <cell r="F616" t="str">
            <v>2020.03.31</v>
          </cell>
          <cell r="G616" t="str">
            <v>2020.03.31</v>
          </cell>
          <cell r="H616" t="str">
            <v>2018/00708</v>
          </cell>
          <cell r="I616" t="str">
            <v>ISO</v>
          </cell>
          <cell r="J616" t="str">
            <v>Wheat flour and durum wheat semolina. Determination of colour by diffuse reflectance colorimetry</v>
          </cell>
          <cell r="K616" t="str">
            <v>L</v>
          </cell>
          <cell r="L616" t="str">
            <v>AD</v>
          </cell>
          <cell r="M616" t="str">
            <v>NW</v>
          </cell>
          <cell r="N616">
            <v>20</v>
          </cell>
          <cell r="O616" t="str">
            <v>AW/4</v>
          </cell>
          <cell r="P616" t="str">
            <v>CSC</v>
          </cell>
          <cell r="Q616" t="str">
            <v>Sustainability</v>
          </cell>
        </row>
        <row r="617">
          <cell r="B617">
            <v>30359452</v>
          </cell>
          <cell r="C617" t="str">
            <v>No</v>
          </cell>
          <cell r="E617" t="str">
            <v>BS EN ISO 17409:2020</v>
          </cell>
          <cell r="F617" t="str">
            <v>2020.03.18</v>
          </cell>
          <cell r="G617" t="str">
            <v>2020.03.18</v>
          </cell>
          <cell r="H617" t="str">
            <v>2017/01284</v>
          </cell>
          <cell r="I617" t="str">
            <v>ISO</v>
          </cell>
          <cell r="J617" t="str">
            <v>Electrically propelled road vehicles. Conductive power transfer. Safety requirements</v>
          </cell>
          <cell r="K617" t="str">
            <v>L</v>
          </cell>
          <cell r="L617" t="str">
            <v>AD</v>
          </cell>
          <cell r="M617" t="str">
            <v>RV</v>
          </cell>
          <cell r="N617">
            <v>50</v>
          </cell>
          <cell r="O617" t="str">
            <v>PEL/69</v>
          </cell>
          <cell r="P617" t="str">
            <v>Andreea Vieru</v>
          </cell>
          <cell r="Q617" t="str">
            <v>Sustainability</v>
          </cell>
        </row>
        <row r="618">
          <cell r="B618">
            <v>30400043</v>
          </cell>
          <cell r="C618" t="str">
            <v>No</v>
          </cell>
          <cell r="E618" t="str">
            <v>BS ISO/IEC 17549-2:2020</v>
          </cell>
          <cell r="F618" t="str">
            <v>2020.03.05</v>
          </cell>
          <cell r="G618" t="str">
            <v>2020.03.05</v>
          </cell>
          <cell r="H618" t="str">
            <v>2019/02226</v>
          </cell>
          <cell r="I618" t="str">
            <v>ISO/IEC</v>
          </cell>
          <cell r="J618" t="str">
            <v>Information technology. User interface guidelines on menu navigation. Part 2. Navigation with 4-direction devices</v>
          </cell>
          <cell r="K618" t="str">
            <v>L</v>
          </cell>
          <cell r="L618" t="str">
            <v>AD</v>
          </cell>
          <cell r="M618" t="str">
            <v>RV</v>
          </cell>
          <cell r="N618">
            <v>22</v>
          </cell>
          <cell r="O618" t="str">
            <v>ICT/2</v>
          </cell>
          <cell r="P618" t="str">
            <v>Lachean Humphreys</v>
          </cell>
          <cell r="Q618" t="str">
            <v>Governance &amp; Resilience</v>
          </cell>
        </row>
        <row r="619">
          <cell r="B619">
            <v>30366647</v>
          </cell>
          <cell r="C619" t="str">
            <v>No</v>
          </cell>
          <cell r="E619" t="str">
            <v>BS ISO 17927-1:2020</v>
          </cell>
          <cell r="F619" t="str">
            <v>2020.03.24</v>
          </cell>
          <cell r="G619" t="str">
            <v>2020.03.24</v>
          </cell>
          <cell r="H619" t="str">
            <v>2017/02998</v>
          </cell>
          <cell r="I619" t="str">
            <v>ISO</v>
          </cell>
          <cell r="J619" t="str">
            <v>Welding for aerospace applications. Fusion welding of metallic components. Process specification</v>
          </cell>
          <cell r="K619" t="str">
            <v>L</v>
          </cell>
          <cell r="L619" t="str">
            <v>AD</v>
          </cell>
          <cell r="M619" t="str">
            <v>NW</v>
          </cell>
          <cell r="N619">
            <v>34</v>
          </cell>
          <cell r="O619" t="str">
            <v>WEE/-/1</v>
          </cell>
          <cell r="P619" t="str">
            <v>Takiyah Williams</v>
          </cell>
          <cell r="Q619" t="str">
            <v>Manufacturing</v>
          </cell>
        </row>
        <row r="620">
          <cell r="B620">
            <v>30366650</v>
          </cell>
          <cell r="C620" t="str">
            <v>No</v>
          </cell>
          <cell r="E620" t="str">
            <v>BS ISO 17927-2:2020</v>
          </cell>
          <cell r="F620" t="str">
            <v>2020.03.24</v>
          </cell>
          <cell r="G620" t="str">
            <v>2020.03.24</v>
          </cell>
          <cell r="H620" t="str">
            <v>2017/02999</v>
          </cell>
          <cell r="I620" t="str">
            <v>ISO</v>
          </cell>
          <cell r="J620" t="str">
            <v>Welding for aerospace applications. Fusion welding of metallic components. Acceptance criteria</v>
          </cell>
          <cell r="K620" t="str">
            <v>L</v>
          </cell>
          <cell r="L620" t="str">
            <v>AD</v>
          </cell>
          <cell r="M620" t="str">
            <v>NW</v>
          </cell>
          <cell r="N620">
            <v>18</v>
          </cell>
          <cell r="O620" t="str">
            <v>WEE/-/1</v>
          </cell>
          <cell r="P620" t="str">
            <v>Takiyah Williams</v>
          </cell>
          <cell r="Q620" t="str">
            <v>Manufacturing</v>
          </cell>
        </row>
        <row r="621">
          <cell r="B621">
            <v>30385911</v>
          </cell>
          <cell r="C621" t="str">
            <v>No</v>
          </cell>
          <cell r="E621" t="str">
            <v>BS ISO/IEC 18046-2:2020</v>
          </cell>
          <cell r="F621" t="str">
            <v>2020.03.20</v>
          </cell>
          <cell r="G621" t="str">
            <v>2020.03.20</v>
          </cell>
          <cell r="H621" t="str">
            <v>2018/03223</v>
          </cell>
          <cell r="I621" t="str">
            <v>ISO/IEC</v>
          </cell>
          <cell r="J621" t="str">
            <v>Information technology. Radio frequency identification device performance test methods. Test methods for interrogator performance</v>
          </cell>
          <cell r="K621" t="str">
            <v>L</v>
          </cell>
          <cell r="L621" t="str">
            <v>AD</v>
          </cell>
          <cell r="M621" t="str">
            <v>RV</v>
          </cell>
          <cell r="N621">
            <v>38</v>
          </cell>
          <cell r="O621" t="str">
            <v>IST/34</v>
          </cell>
          <cell r="P621" t="str">
            <v>CSC</v>
          </cell>
          <cell r="Q621" t="str">
            <v>Governance &amp; Resilience</v>
          </cell>
        </row>
        <row r="622">
          <cell r="B622">
            <v>30333734</v>
          </cell>
          <cell r="C622" t="str">
            <v>No</v>
          </cell>
          <cell r="E622" t="str">
            <v>BS EN ISO 18526-2:2020</v>
          </cell>
          <cell r="F622" t="str">
            <v>2020.03.17</v>
          </cell>
          <cell r="G622" t="str">
            <v>2020.03.17</v>
          </cell>
          <cell r="H622" t="str">
            <v>2015/03151</v>
          </cell>
          <cell r="I622" t="str">
            <v>ISO</v>
          </cell>
          <cell r="J622" t="str">
            <v>Eye and face protection. Test methods. Physical optical properties</v>
          </cell>
          <cell r="K622" t="str">
            <v>L</v>
          </cell>
          <cell r="L622" t="str">
            <v>AD</v>
          </cell>
          <cell r="M622" t="str">
            <v>NW</v>
          </cell>
          <cell r="N622">
            <v>88</v>
          </cell>
          <cell r="O622" t="str">
            <v>PH/2/1</v>
          </cell>
          <cell r="P622" t="str">
            <v>Maggie Niewiarowska</v>
          </cell>
          <cell r="Q622" t="str">
            <v>Governance &amp; Resilience</v>
          </cell>
        </row>
        <row r="623">
          <cell r="B623">
            <v>30400108</v>
          </cell>
          <cell r="C623" t="str">
            <v>No</v>
          </cell>
          <cell r="E623" t="str">
            <v>BS EN ISO 18557:2020</v>
          </cell>
          <cell r="F623" t="str">
            <v>2020.03.05</v>
          </cell>
          <cell r="G623" t="str">
            <v>2020.03.05</v>
          </cell>
          <cell r="H623" t="str">
            <v>2019/02243</v>
          </cell>
          <cell r="I623" t="str">
            <v>CEN</v>
          </cell>
          <cell r="J623" t="str">
            <v>Characterisation principles for soils, buildings and infrastructures contaminated by radionuclides for remediation purposes</v>
          </cell>
          <cell r="K623" t="str">
            <v>L</v>
          </cell>
          <cell r="L623" t="str">
            <v>AD</v>
          </cell>
          <cell r="M623" t="str">
            <v>CR</v>
          </cell>
          <cell r="N623">
            <v>52</v>
          </cell>
          <cell r="O623" t="str">
            <v>NCE/9</v>
          </cell>
          <cell r="P623" t="str">
            <v>Mark Barratt</v>
          </cell>
          <cell r="Q623" t="str">
            <v>Sustainability</v>
          </cell>
        </row>
        <row r="624">
          <cell r="B624">
            <v>30388687</v>
          </cell>
          <cell r="C624" t="str">
            <v>No</v>
          </cell>
          <cell r="E624" t="str">
            <v>BS ISO 18692-3:2020</v>
          </cell>
          <cell r="F624" t="str">
            <v>2020.03.13</v>
          </cell>
          <cell r="G624" t="str">
            <v>2020.03.13</v>
          </cell>
          <cell r="H624" t="str">
            <v>2018/03753</v>
          </cell>
          <cell r="I624" t="str">
            <v>ISO</v>
          </cell>
          <cell r="J624" t="str">
            <v>Fibre ropes for offshore stationkeeping. High modulus polyethylene (HMPE)</v>
          </cell>
          <cell r="K624" t="str">
            <v>L</v>
          </cell>
          <cell r="L624" t="str">
            <v>AD</v>
          </cell>
          <cell r="M624" t="str">
            <v>NW</v>
          </cell>
          <cell r="N624">
            <v>20</v>
          </cell>
          <cell r="O624" t="str">
            <v>TCI/77</v>
          </cell>
          <cell r="P624" t="str">
            <v>CSC</v>
          </cell>
          <cell r="Q624" t="str">
            <v>Manufacturing</v>
          </cell>
        </row>
        <row r="625">
          <cell r="B625">
            <v>30415917</v>
          </cell>
          <cell r="C625" t="str">
            <v>No</v>
          </cell>
          <cell r="E625" t="str">
            <v>BS EN ISO 19085-4:2018</v>
          </cell>
          <cell r="F625" t="str">
            <v>2020.03.31</v>
          </cell>
          <cell r="G625" t="str">
            <v>2018.05.01</v>
          </cell>
          <cell r="H625" t="str">
            <v>2014/01297</v>
          </cell>
          <cell r="I625" t="str">
            <v>ISO</v>
          </cell>
          <cell r="J625" t="str">
            <v>Woodworking machines - Safety. Part 4: Vertical panel circular sawing machines</v>
          </cell>
          <cell r="K625" t="str">
            <v>L</v>
          </cell>
          <cell r="L625" t="str">
            <v>AD</v>
          </cell>
          <cell r="M625" t="str">
            <v>NW</v>
          </cell>
          <cell r="N625">
            <v>44</v>
          </cell>
          <cell r="O625" t="str">
            <v>MTE/23</v>
          </cell>
          <cell r="P625" t="str">
            <v>CSC</v>
          </cell>
          <cell r="Q625" t="str">
            <v>Manufacturing</v>
          </cell>
        </row>
        <row r="626">
          <cell r="B626">
            <v>30400092</v>
          </cell>
          <cell r="C626" t="str">
            <v>No</v>
          </cell>
          <cell r="E626" t="str">
            <v>BS EN ISO 19111:2020</v>
          </cell>
          <cell r="F626" t="str">
            <v>2020.03.24</v>
          </cell>
          <cell r="G626" t="str">
            <v>2020.03.24</v>
          </cell>
          <cell r="H626" t="str">
            <v>2019/02238</v>
          </cell>
          <cell r="I626" t="str">
            <v>CEN</v>
          </cell>
          <cell r="J626" t="str">
            <v>Geographic information. Referencing by coordinates</v>
          </cell>
          <cell r="K626" t="str">
            <v>L</v>
          </cell>
          <cell r="L626" t="str">
            <v>AD</v>
          </cell>
          <cell r="M626" t="str">
            <v>NW</v>
          </cell>
          <cell r="N626">
            <v>154</v>
          </cell>
          <cell r="O626" t="str">
            <v>IST/36</v>
          </cell>
          <cell r="P626" t="str">
            <v>CSC</v>
          </cell>
          <cell r="Q626" t="str">
            <v>Governance &amp; Resilience</v>
          </cell>
        </row>
        <row r="627">
          <cell r="B627">
            <v>30346198</v>
          </cell>
          <cell r="C627" t="str">
            <v>No</v>
          </cell>
          <cell r="E627" t="str">
            <v>BS ISO 19160-3:2020</v>
          </cell>
          <cell r="F627" t="str">
            <v>2020.03.17</v>
          </cell>
          <cell r="G627" t="str">
            <v>2020.03.17</v>
          </cell>
          <cell r="H627" t="str">
            <v>2016/02185</v>
          </cell>
          <cell r="I627" t="str">
            <v>ISO</v>
          </cell>
          <cell r="J627" t="str">
            <v>Addressing. Address data quality</v>
          </cell>
          <cell r="K627" t="str">
            <v>L</v>
          </cell>
          <cell r="L627" t="str">
            <v>AD</v>
          </cell>
          <cell r="M627" t="str">
            <v>NW</v>
          </cell>
          <cell r="N627">
            <v>44</v>
          </cell>
          <cell r="O627" t="str">
            <v>IST/36</v>
          </cell>
          <cell r="P627" t="str">
            <v>CSC</v>
          </cell>
          <cell r="Q627" t="str">
            <v>Governance &amp; Resilience</v>
          </cell>
        </row>
        <row r="628">
          <cell r="B628">
            <v>30400112</v>
          </cell>
          <cell r="C628" t="str">
            <v>No</v>
          </cell>
          <cell r="E628" t="str">
            <v>BS EN ISO 19226:2020</v>
          </cell>
          <cell r="F628" t="str">
            <v>2020.03.18</v>
          </cell>
          <cell r="G628" t="str">
            <v>2020.03.18</v>
          </cell>
          <cell r="H628" t="str">
            <v>2019/02244</v>
          </cell>
          <cell r="I628" t="str">
            <v>CEN</v>
          </cell>
          <cell r="J628" t="str">
            <v>Nuclear energy. Determination of neutron fluence and displacement per atom (dpa) in reactor vessel and internals</v>
          </cell>
          <cell r="K628" t="str">
            <v>L</v>
          </cell>
          <cell r="L628" t="str">
            <v>AD</v>
          </cell>
          <cell r="M628" t="str">
            <v>IM</v>
          </cell>
          <cell r="N628">
            <v>24</v>
          </cell>
          <cell r="O628" t="str">
            <v>E/-</v>
          </cell>
          <cell r="P628" t="str">
            <v>CSC</v>
          </cell>
          <cell r="Q628" t="str">
            <v>Sustainability</v>
          </cell>
        </row>
        <row r="629">
          <cell r="B629">
            <v>30329928</v>
          </cell>
          <cell r="C629" t="str">
            <v>No</v>
          </cell>
          <cell r="E629" t="str">
            <v>BS ISO 19301:2020</v>
          </cell>
          <cell r="F629" t="str">
            <v>2020.03.12</v>
          </cell>
          <cell r="G629" t="str">
            <v>2020.03.12</v>
          </cell>
          <cell r="H629" t="str">
            <v>2015/02280</v>
          </cell>
          <cell r="I629" t="str">
            <v>ISO</v>
          </cell>
          <cell r="J629" t="str">
            <v>Graphic technology. Guidelines for schema writers. Template for colour quality management</v>
          </cell>
          <cell r="K629" t="str">
            <v>L</v>
          </cell>
          <cell r="L629" t="str">
            <v>AD</v>
          </cell>
          <cell r="M629" t="str">
            <v>NW</v>
          </cell>
          <cell r="N629">
            <v>26</v>
          </cell>
          <cell r="O629" t="str">
            <v>PAI/43</v>
          </cell>
          <cell r="P629" t="str">
            <v>Delme Stephenson</v>
          </cell>
          <cell r="Q629" t="str">
            <v>Manufacturing</v>
          </cell>
        </row>
        <row r="630">
          <cell r="B630">
            <v>30400104</v>
          </cell>
          <cell r="C630" t="str">
            <v>No</v>
          </cell>
          <cell r="E630" t="str">
            <v>BS EN ISO 19361:2020</v>
          </cell>
          <cell r="F630" t="str">
            <v>2020.03.03</v>
          </cell>
          <cell r="G630" t="str">
            <v>2020.03.03</v>
          </cell>
          <cell r="H630" t="str">
            <v>2019/02242</v>
          </cell>
          <cell r="I630" t="str">
            <v>CEN</v>
          </cell>
          <cell r="J630" t="str">
            <v>Measurement of radioactivity. Determination of beta emitters activities. Test method using liquid scintillation counting</v>
          </cell>
          <cell r="K630" t="str">
            <v>L</v>
          </cell>
          <cell r="L630" t="str">
            <v>AD</v>
          </cell>
          <cell r="M630" t="str">
            <v>CR</v>
          </cell>
          <cell r="N630">
            <v>30</v>
          </cell>
          <cell r="O630" t="str">
            <v>NCE/2</v>
          </cell>
          <cell r="P630" t="str">
            <v>Nicola Young</v>
          </cell>
          <cell r="Q630" t="str">
            <v>Sustainability</v>
          </cell>
        </row>
        <row r="631">
          <cell r="B631">
            <v>30394702</v>
          </cell>
          <cell r="C631" t="str">
            <v>No</v>
          </cell>
          <cell r="E631" t="str">
            <v>BS EN ISO 19396-1:2020</v>
          </cell>
          <cell r="F631" t="str">
            <v>2020.03.17</v>
          </cell>
          <cell r="G631" t="str">
            <v>2020.03.17</v>
          </cell>
          <cell r="H631" t="str">
            <v>2019/01097</v>
          </cell>
          <cell r="I631" t="str">
            <v>CEN</v>
          </cell>
          <cell r="J631" t="str">
            <v>Paints and varnishes. Determination of pH value. pH electrodes with glass membrane</v>
          </cell>
          <cell r="K631" t="str">
            <v>L</v>
          </cell>
          <cell r="L631" t="str">
            <v>AD</v>
          </cell>
          <cell r="M631" t="str">
            <v>IM</v>
          </cell>
          <cell r="N631">
            <v>24</v>
          </cell>
          <cell r="O631" t="str">
            <v>STI/28</v>
          </cell>
          <cell r="P631" t="str">
            <v>Katherine Imbert</v>
          </cell>
          <cell r="Q631" t="str">
            <v>Manufacturing</v>
          </cell>
        </row>
        <row r="632">
          <cell r="B632">
            <v>30394698</v>
          </cell>
          <cell r="C632" t="str">
            <v>No</v>
          </cell>
          <cell r="E632" t="str">
            <v>BS EN ISO 19396-2:2020</v>
          </cell>
          <cell r="F632" t="str">
            <v>2020.03.20</v>
          </cell>
          <cell r="G632" t="str">
            <v>2020.03.20</v>
          </cell>
          <cell r="H632" t="str">
            <v>2019/01096</v>
          </cell>
          <cell r="I632" t="str">
            <v>CEN</v>
          </cell>
          <cell r="J632" t="str">
            <v>Paints and varnishes. Determination of pH value. pH electrodes with ISFET technology</v>
          </cell>
          <cell r="K632" t="str">
            <v>L</v>
          </cell>
          <cell r="L632" t="str">
            <v>AD</v>
          </cell>
          <cell r="M632" t="str">
            <v>IM</v>
          </cell>
          <cell r="N632">
            <v>22</v>
          </cell>
          <cell r="O632" t="str">
            <v>STI/28</v>
          </cell>
          <cell r="P632" t="str">
            <v>Katherine Imbert</v>
          </cell>
          <cell r="Q632" t="str">
            <v>Manufacturing</v>
          </cell>
        </row>
        <row r="633">
          <cell r="B633">
            <v>30394706</v>
          </cell>
          <cell r="C633" t="str">
            <v>No</v>
          </cell>
          <cell r="E633" t="str">
            <v>BS EN ISO 19403-1:2020</v>
          </cell>
          <cell r="F633" t="str">
            <v>2020.03.13</v>
          </cell>
          <cell r="G633" t="str">
            <v>2020.03.13</v>
          </cell>
          <cell r="H633" t="str">
            <v>2019/01098</v>
          </cell>
          <cell r="I633" t="str">
            <v>CEN</v>
          </cell>
          <cell r="J633" t="str">
            <v>Paints and varnishes. Wettability. Terminology and general principles</v>
          </cell>
          <cell r="K633" t="str">
            <v>L</v>
          </cell>
          <cell r="L633" t="str">
            <v>AD</v>
          </cell>
          <cell r="M633" t="str">
            <v>IM</v>
          </cell>
          <cell r="N633">
            <v>18</v>
          </cell>
          <cell r="O633" t="str">
            <v>STI/28</v>
          </cell>
          <cell r="P633" t="str">
            <v>Katherine Imbert</v>
          </cell>
          <cell r="Q633" t="str">
            <v>Manufacturing</v>
          </cell>
        </row>
        <row r="634">
          <cell r="B634">
            <v>30394710</v>
          </cell>
          <cell r="C634" t="str">
            <v>No</v>
          </cell>
          <cell r="E634" t="str">
            <v>BS EN ISO 19403-2:2020</v>
          </cell>
          <cell r="F634" t="str">
            <v>2020.03.16</v>
          </cell>
          <cell r="G634" t="str">
            <v>2020.03.16</v>
          </cell>
          <cell r="H634" t="str">
            <v>2019/01099</v>
          </cell>
          <cell r="I634" t="str">
            <v>CEN</v>
          </cell>
          <cell r="J634" t="str">
            <v>Paints and varnishes. Wettability. Determination of the surface free energy of solid surfaces by measuring the contact angle</v>
          </cell>
          <cell r="K634" t="str">
            <v>L</v>
          </cell>
          <cell r="L634" t="str">
            <v>AD</v>
          </cell>
          <cell r="M634" t="str">
            <v>IM</v>
          </cell>
          <cell r="N634">
            <v>24</v>
          </cell>
          <cell r="O634" t="str">
            <v>STI/28</v>
          </cell>
          <cell r="P634" t="str">
            <v>Katherine Imbert</v>
          </cell>
          <cell r="Q634" t="str">
            <v>Manufacturing</v>
          </cell>
        </row>
        <row r="635">
          <cell r="B635">
            <v>30394714</v>
          </cell>
          <cell r="C635" t="str">
            <v>No</v>
          </cell>
          <cell r="E635" t="str">
            <v>BS EN ISO 19403-3:2020</v>
          </cell>
          <cell r="F635" t="str">
            <v>2020.03.13</v>
          </cell>
          <cell r="G635" t="str">
            <v>2020.03.13</v>
          </cell>
          <cell r="H635" t="str">
            <v>2019/01100</v>
          </cell>
          <cell r="I635" t="str">
            <v>CEN</v>
          </cell>
          <cell r="J635" t="str">
            <v>Paints and varnishes. Wettability. Determination of the surface tension of liquids using the pendant drop method</v>
          </cell>
          <cell r="K635" t="str">
            <v>L</v>
          </cell>
          <cell r="L635" t="str">
            <v>AD</v>
          </cell>
          <cell r="M635" t="str">
            <v>CR</v>
          </cell>
          <cell r="N635">
            <v>22</v>
          </cell>
          <cell r="O635" t="str">
            <v>STI/28</v>
          </cell>
          <cell r="P635" t="str">
            <v>Katherine Imbert</v>
          </cell>
          <cell r="Q635" t="str">
            <v>Manufacturing</v>
          </cell>
        </row>
        <row r="636">
          <cell r="B636">
            <v>30394686</v>
          </cell>
          <cell r="C636" t="str">
            <v>No</v>
          </cell>
          <cell r="E636" t="str">
            <v>BS EN ISO 19403-4:2020</v>
          </cell>
          <cell r="F636" t="str">
            <v>2020.03.16</v>
          </cell>
          <cell r="G636" t="str">
            <v>2020.03.16</v>
          </cell>
          <cell r="H636" t="str">
            <v>2019/01093</v>
          </cell>
          <cell r="I636" t="str">
            <v>CEN</v>
          </cell>
          <cell r="J636" t="str">
            <v>Paints and varnishes. Wettability. Determination of the polar and dispersive fractions of the surface tension of liquids from an interfacial tension</v>
          </cell>
          <cell r="K636" t="str">
            <v>L</v>
          </cell>
          <cell r="L636" t="str">
            <v>AD</v>
          </cell>
          <cell r="M636" t="str">
            <v>IM</v>
          </cell>
          <cell r="N636">
            <v>18</v>
          </cell>
          <cell r="O636" t="str">
            <v>STI/28</v>
          </cell>
          <cell r="P636" t="str">
            <v>Katherine Imbert</v>
          </cell>
          <cell r="Q636" t="str">
            <v>Manufacturing</v>
          </cell>
        </row>
        <row r="637">
          <cell r="B637">
            <v>30394690</v>
          </cell>
          <cell r="C637" t="str">
            <v>No</v>
          </cell>
          <cell r="E637" t="str">
            <v>BS EN ISO 19403-5:2020</v>
          </cell>
          <cell r="F637" t="str">
            <v>2020.03.13</v>
          </cell>
          <cell r="G637" t="str">
            <v>2020.03.13</v>
          </cell>
          <cell r="H637" t="str">
            <v>2019/01094</v>
          </cell>
          <cell r="I637" t="str">
            <v>CEN</v>
          </cell>
          <cell r="J637" t="str">
            <v>Paints and varnishes. Wettability. Determination of the polar and dispersive fractions of the surface tension of liquids from contact angles measurements on a solid with only a disperse contribution to its surface energy</v>
          </cell>
          <cell r="K637" t="str">
            <v>L</v>
          </cell>
          <cell r="L637" t="str">
            <v>AD</v>
          </cell>
          <cell r="M637" t="str">
            <v>CR</v>
          </cell>
          <cell r="N637">
            <v>16</v>
          </cell>
          <cell r="O637" t="str">
            <v>STI/28</v>
          </cell>
          <cell r="P637" t="str">
            <v>Katherine Imbert</v>
          </cell>
          <cell r="Q637" t="str">
            <v>Manufacturing</v>
          </cell>
        </row>
        <row r="638">
          <cell r="B638">
            <v>30394694</v>
          </cell>
          <cell r="C638" t="str">
            <v>No</v>
          </cell>
          <cell r="E638" t="str">
            <v>BS EN ISO 19403-7:2020</v>
          </cell>
          <cell r="F638" t="str">
            <v>2020.03.12</v>
          </cell>
          <cell r="G638" t="str">
            <v>2020.03.12</v>
          </cell>
          <cell r="H638" t="str">
            <v>2019/01095</v>
          </cell>
          <cell r="I638" t="str">
            <v>CEN</v>
          </cell>
          <cell r="J638" t="str">
            <v>Paints and varnishes. Wettability. Measurement of the contact angle on a tilt stage (roll-off angle)</v>
          </cell>
          <cell r="K638" t="str">
            <v>L</v>
          </cell>
          <cell r="L638" t="str">
            <v>AD</v>
          </cell>
          <cell r="M638" t="str">
            <v>IM</v>
          </cell>
          <cell r="N638">
            <v>22</v>
          </cell>
          <cell r="O638" t="str">
            <v>STI/28</v>
          </cell>
          <cell r="P638" t="str">
            <v>Katherine Imbert</v>
          </cell>
          <cell r="Q638" t="str">
            <v>Manufacturing</v>
          </cell>
        </row>
        <row r="639">
          <cell r="B639">
            <v>30342462</v>
          </cell>
          <cell r="C639" t="str">
            <v>No</v>
          </cell>
          <cell r="E639" t="str">
            <v>BS EN ISO 20024:2020</v>
          </cell>
          <cell r="F639" t="str">
            <v>2020.03.18</v>
          </cell>
          <cell r="G639" t="str">
            <v>2020.03.18</v>
          </cell>
          <cell r="H639" t="str">
            <v>2016/01420</v>
          </cell>
          <cell r="I639" t="str">
            <v>ISO</v>
          </cell>
          <cell r="J639" t="str">
            <v>Solid biofuels. Safe handling and storage of solid biofuel pellets in commercial and industrial applications</v>
          </cell>
          <cell r="K639" t="str">
            <v>L</v>
          </cell>
          <cell r="L639" t="str">
            <v>AD</v>
          </cell>
          <cell r="M639" t="str">
            <v>NW</v>
          </cell>
          <cell r="N639">
            <v>134</v>
          </cell>
          <cell r="O639" t="str">
            <v>PTI/17</v>
          </cell>
          <cell r="P639" t="str">
            <v>Andreea Vieru</v>
          </cell>
          <cell r="Q639" t="str">
            <v>Sustainability</v>
          </cell>
        </row>
        <row r="640">
          <cell r="B640">
            <v>30331872</v>
          </cell>
          <cell r="C640" t="str">
            <v>No</v>
          </cell>
          <cell r="E640" t="str">
            <v>BS ISO 20031:2020</v>
          </cell>
          <cell r="F640" t="str">
            <v>2020.03.03</v>
          </cell>
          <cell r="G640" t="str">
            <v>2020.03.03</v>
          </cell>
          <cell r="H640" t="str">
            <v>2015/02730</v>
          </cell>
          <cell r="I640" t="str">
            <v>ISO</v>
          </cell>
          <cell r="J640" t="str">
            <v>Radiological protection. Monitoring and dosimetry for internal exposures due to wound contamination with radionuclides</v>
          </cell>
          <cell r="K640" t="str">
            <v>L</v>
          </cell>
          <cell r="L640" t="str">
            <v>AD</v>
          </cell>
          <cell r="M640" t="str">
            <v>NW</v>
          </cell>
          <cell r="N640">
            <v>42</v>
          </cell>
          <cell r="O640" t="str">
            <v>NCE/2</v>
          </cell>
          <cell r="P640" t="str">
            <v>Nicola Young</v>
          </cell>
          <cell r="Q640" t="str">
            <v>Sustainability</v>
          </cell>
        </row>
        <row r="641">
          <cell r="B641">
            <v>30333311</v>
          </cell>
          <cell r="C641" t="str">
            <v>No</v>
          </cell>
          <cell r="E641" t="str">
            <v>BS ISO/IEC 20085-2:2020</v>
          </cell>
          <cell r="F641" t="str">
            <v>2020.03.11</v>
          </cell>
          <cell r="G641" t="str">
            <v>2020.03.11</v>
          </cell>
          <cell r="H641" t="str">
            <v>2015/03040</v>
          </cell>
          <cell r="I641" t="str">
            <v>ISO/IEC</v>
          </cell>
          <cell r="J641" t="str">
            <v>IT Security techniques. Test tool requirements and test tool calibration methods for use in testing non-invasive attack mitigation techniques in cryptographic modules. Test calibration methods and apparatus</v>
          </cell>
          <cell r="K641" t="str">
            <v>L</v>
          </cell>
          <cell r="L641" t="str">
            <v>AD</v>
          </cell>
          <cell r="M641" t="str">
            <v>NW</v>
          </cell>
          <cell r="N641">
            <v>26</v>
          </cell>
          <cell r="O641" t="str">
            <v>IST/33/3</v>
          </cell>
          <cell r="P641" t="str">
            <v>Jaskirat Sahota</v>
          </cell>
          <cell r="Q641" t="str">
            <v>Governance &amp; Resilience</v>
          </cell>
        </row>
        <row r="642">
          <cell r="B642">
            <v>30318780</v>
          </cell>
          <cell r="C642" t="str">
            <v>No</v>
          </cell>
          <cell r="E642" t="str">
            <v>BS EN ISO 20321:2020</v>
          </cell>
          <cell r="F642" t="str">
            <v>2020.03.30</v>
          </cell>
          <cell r="G642" t="str">
            <v>2020.03.30</v>
          </cell>
          <cell r="H642" t="str">
            <v>2014/03659</v>
          </cell>
          <cell r="I642" t="str">
            <v>ISO</v>
          </cell>
          <cell r="J642" t="str">
            <v>Petroleum, petrochemical and natural gas industries. Safety of machineries. Powered elevators</v>
          </cell>
          <cell r="K642" t="str">
            <v>L</v>
          </cell>
          <cell r="L642" t="str">
            <v>AD</v>
          </cell>
          <cell r="M642" t="str">
            <v>NW</v>
          </cell>
          <cell r="N642">
            <v>34</v>
          </cell>
          <cell r="O642" t="str">
            <v>PSE/17/-/4</v>
          </cell>
          <cell r="P642" t="str">
            <v>Bernard Shelley</v>
          </cell>
          <cell r="Q642" t="str">
            <v>Sustainability</v>
          </cell>
        </row>
        <row r="643">
          <cell r="B643">
            <v>30342456</v>
          </cell>
          <cell r="C643" t="str">
            <v>No</v>
          </cell>
          <cell r="E643" t="str">
            <v>BS ISO/IEC 20547-3:2020</v>
          </cell>
          <cell r="F643" t="str">
            <v>2020.03.13</v>
          </cell>
          <cell r="G643" t="str">
            <v>2020.03.13</v>
          </cell>
          <cell r="H643" t="str">
            <v>2016/01418</v>
          </cell>
          <cell r="I643" t="str">
            <v>ISO/IEC</v>
          </cell>
          <cell r="J643" t="str">
            <v>Information technology. Big data reference architecture. Reference architecture</v>
          </cell>
          <cell r="K643" t="str">
            <v>L</v>
          </cell>
          <cell r="L643" t="str">
            <v>AD</v>
          </cell>
          <cell r="M643" t="str">
            <v>NW</v>
          </cell>
          <cell r="N643">
            <v>48</v>
          </cell>
          <cell r="O643" t="str">
            <v>ART/1</v>
          </cell>
          <cell r="P643" t="str">
            <v>Emelie Bratt</v>
          </cell>
          <cell r="Q643" t="str">
            <v>Governance &amp; Resilience</v>
          </cell>
        </row>
        <row r="644">
          <cell r="B644">
            <v>30354822</v>
          </cell>
          <cell r="C644" t="str">
            <v>No</v>
          </cell>
          <cell r="E644" t="str">
            <v>BS ISO 20616-2:2020</v>
          </cell>
          <cell r="F644" t="str">
            <v>2020.03.30</v>
          </cell>
          <cell r="G644" t="str">
            <v>2020.03.30</v>
          </cell>
          <cell r="H644" t="str">
            <v>2017/00124</v>
          </cell>
          <cell r="I644" t="str">
            <v>ISO</v>
          </cell>
          <cell r="J644" t="str">
            <v>Graphic technology. File format for quality control and metadata. Print Quality eXchange (PQX)</v>
          </cell>
          <cell r="K644" t="str">
            <v>L</v>
          </cell>
          <cell r="L644" t="str">
            <v>AD</v>
          </cell>
          <cell r="M644" t="str">
            <v>NW</v>
          </cell>
          <cell r="N644">
            <v>42</v>
          </cell>
          <cell r="O644" t="str">
            <v>PAI/43</v>
          </cell>
          <cell r="P644" t="str">
            <v>Delme Stephenson</v>
          </cell>
          <cell r="Q644" t="str">
            <v>Manufacturing</v>
          </cell>
        </row>
        <row r="645">
          <cell r="B645">
            <v>30355168</v>
          </cell>
          <cell r="C645" t="str">
            <v>No</v>
          </cell>
          <cell r="E645" t="str">
            <v>BS ISO 20794-2:2020</v>
          </cell>
          <cell r="F645" t="str">
            <v>2020.03.02</v>
          </cell>
          <cell r="G645" t="str">
            <v>2020.03.02</v>
          </cell>
          <cell r="H645" t="str">
            <v>2017/00227</v>
          </cell>
          <cell r="I645" t="str">
            <v>ISO</v>
          </cell>
          <cell r="J645" t="str">
            <v>Road vehicles. Clock extension peripheral interface (CXPI). Application layer</v>
          </cell>
          <cell r="K645" t="str">
            <v>L</v>
          </cell>
          <cell r="L645" t="str">
            <v>AD</v>
          </cell>
          <cell r="M645" t="str">
            <v>NW</v>
          </cell>
          <cell r="N645">
            <v>48</v>
          </cell>
          <cell r="O645" t="str">
            <v>AUE/16</v>
          </cell>
          <cell r="P645" t="str">
            <v>Alex Price</v>
          </cell>
          <cell r="Q645" t="str">
            <v>Manufacturing</v>
          </cell>
        </row>
        <row r="646">
          <cell r="B646">
            <v>30372666</v>
          </cell>
          <cell r="C646" t="str">
            <v>No</v>
          </cell>
          <cell r="E646" t="str">
            <v>BS ISO 20904:2020</v>
          </cell>
          <cell r="F646" t="str">
            <v>2020.03.04</v>
          </cell>
          <cell r="G646" t="str">
            <v>2020.03.04</v>
          </cell>
          <cell r="H646" t="str">
            <v>2018/00256</v>
          </cell>
          <cell r="I646" t="str">
            <v>ISO</v>
          </cell>
          <cell r="J646" t="str">
            <v>Hard coal. Sampling of slurries</v>
          </cell>
          <cell r="K646" t="str">
            <v>L</v>
          </cell>
          <cell r="L646" t="str">
            <v>AD</v>
          </cell>
          <cell r="M646" t="str">
            <v>RV</v>
          </cell>
          <cell r="N646">
            <v>44</v>
          </cell>
          <cell r="O646" t="str">
            <v>PTI/16</v>
          </cell>
          <cell r="P646" t="str">
            <v>CSC</v>
          </cell>
          <cell r="Q646" t="str">
            <v>Sustainability</v>
          </cell>
        </row>
        <row r="647">
          <cell r="B647">
            <v>30337217</v>
          </cell>
          <cell r="C647" t="str">
            <v>No</v>
          </cell>
          <cell r="E647" t="str">
            <v>BS EN ISO 20932-3:2020</v>
          </cell>
          <cell r="F647" t="str">
            <v>2020.03.13</v>
          </cell>
          <cell r="G647" t="str">
            <v>2020.03.13</v>
          </cell>
          <cell r="H647" t="str">
            <v>2016/00181</v>
          </cell>
          <cell r="I647" t="str">
            <v>ISO</v>
          </cell>
          <cell r="J647" t="str">
            <v>Textiles. Determination of the elasticity of fabrics. Narrow fabrics</v>
          </cell>
          <cell r="K647" t="str">
            <v>L</v>
          </cell>
          <cell r="L647" t="str">
            <v>AD</v>
          </cell>
          <cell r="M647" t="str">
            <v>NW</v>
          </cell>
          <cell r="N647">
            <v>26</v>
          </cell>
          <cell r="O647" t="str">
            <v>TCI/24</v>
          </cell>
          <cell r="P647" t="str">
            <v>Sarah Horsfield</v>
          </cell>
          <cell r="Q647" t="str">
            <v>Manufacturing</v>
          </cell>
        </row>
        <row r="648">
          <cell r="B648">
            <v>30346246</v>
          </cell>
          <cell r="C648" t="str">
            <v>No</v>
          </cell>
          <cell r="E648" t="str">
            <v>BS ISO 21111-4:2020</v>
          </cell>
          <cell r="F648" t="str">
            <v>2020.03.18</v>
          </cell>
          <cell r="G648" t="str">
            <v>2020.03.18</v>
          </cell>
          <cell r="H648" t="str">
            <v>2016/02202</v>
          </cell>
          <cell r="I648" t="str">
            <v>ISO</v>
          </cell>
          <cell r="J648" t="str">
            <v>Road vehicles. In-vehicle Ethernet. General requirements and test methods of optical gigabit Ethernet components</v>
          </cell>
          <cell r="K648" t="str">
            <v>L</v>
          </cell>
          <cell r="L648" t="str">
            <v>AD</v>
          </cell>
          <cell r="M648" t="str">
            <v>NW</v>
          </cell>
          <cell r="N648">
            <v>72</v>
          </cell>
          <cell r="O648" t="str">
            <v>AUE/32</v>
          </cell>
          <cell r="P648" t="str">
            <v>Alex Price</v>
          </cell>
          <cell r="Q648" t="str">
            <v>Manufacturing</v>
          </cell>
        </row>
        <row r="649">
          <cell r="B649">
            <v>30343022</v>
          </cell>
          <cell r="C649" t="str">
            <v>No</v>
          </cell>
          <cell r="E649" t="str">
            <v>BS EN ISO 21204:2020</v>
          </cell>
          <cell r="F649" t="str">
            <v>2020.03.18</v>
          </cell>
          <cell r="G649" t="str">
            <v>2020.03.18</v>
          </cell>
          <cell r="H649" t="str">
            <v>2016/01533</v>
          </cell>
          <cell r="I649" t="str">
            <v>ISO</v>
          </cell>
          <cell r="J649" t="str">
            <v>Geometrical product specifications (GPS). Transition specification</v>
          </cell>
          <cell r="K649" t="str">
            <v>L</v>
          </cell>
          <cell r="L649" t="str">
            <v>AD</v>
          </cell>
          <cell r="M649" t="str">
            <v>NW</v>
          </cell>
          <cell r="N649">
            <v>62</v>
          </cell>
          <cell r="O649" t="str">
            <v>TPR/1</v>
          </cell>
          <cell r="P649" t="str">
            <v>Sarah Kelly</v>
          </cell>
          <cell r="Q649" t="str">
            <v>Manufacturing</v>
          </cell>
        </row>
        <row r="650">
          <cell r="B650">
            <v>30372074</v>
          </cell>
          <cell r="C650" t="str">
            <v>Yes</v>
          </cell>
          <cell r="D650" t="str">
            <v>No</v>
          </cell>
          <cell r="E650" t="str">
            <v>BS ISO 21388:2020</v>
          </cell>
          <cell r="F650" t="str">
            <v>2020.03.24</v>
          </cell>
          <cell r="G650" t="str">
            <v>2020.03.24</v>
          </cell>
          <cell r="H650" t="str">
            <v>2018/00115</v>
          </cell>
          <cell r="I650" t="str">
            <v>ISO</v>
          </cell>
          <cell r="J650" t="str">
            <v>Acoustics. Hearing aid fitting management (HAFM)</v>
          </cell>
          <cell r="K650" t="str">
            <v>P</v>
          </cell>
          <cell r="L650" t="str">
            <v>AD</v>
          </cell>
          <cell r="M650" t="str">
            <v>NW</v>
          </cell>
          <cell r="N650">
            <v>52</v>
          </cell>
          <cell r="O650" t="str">
            <v>EH/1/1</v>
          </cell>
          <cell r="P650" t="str">
            <v>Joanna Macnamara</v>
          </cell>
          <cell r="Q650" t="str">
            <v>Sustainability</v>
          </cell>
        </row>
        <row r="651">
          <cell r="B651">
            <v>30346189</v>
          </cell>
          <cell r="C651" t="str">
            <v>No</v>
          </cell>
          <cell r="E651" t="str">
            <v>BS ISO 21406:2020</v>
          </cell>
          <cell r="F651" t="str">
            <v>2020.03.11</v>
          </cell>
          <cell r="G651" t="str">
            <v>2020.03.11</v>
          </cell>
          <cell r="H651" t="str">
            <v>2016/02182</v>
          </cell>
          <cell r="I651" t="str">
            <v>ISO</v>
          </cell>
          <cell r="J651" t="str">
            <v>Tourism and related services. Yacht harbours. Essential requirements for luxury harbours</v>
          </cell>
          <cell r="K651" t="str">
            <v>L</v>
          </cell>
          <cell r="L651" t="str">
            <v>AD</v>
          </cell>
          <cell r="M651" t="str">
            <v>NW</v>
          </cell>
          <cell r="N651">
            <v>30</v>
          </cell>
          <cell r="O651" t="str">
            <v>SVS/2/11</v>
          </cell>
          <cell r="P651" t="str">
            <v>Nicola Young</v>
          </cell>
          <cell r="Q651" t="str">
            <v>Sustainability</v>
          </cell>
        </row>
        <row r="652">
          <cell r="B652">
            <v>30383298</v>
          </cell>
          <cell r="C652" t="str">
            <v>No</v>
          </cell>
          <cell r="E652" t="str">
            <v>BS ISO 21755-2:2020</v>
          </cell>
          <cell r="F652" t="str">
            <v>2020.03.06</v>
          </cell>
          <cell r="G652" t="str">
            <v>2020.03.06</v>
          </cell>
          <cell r="H652" t="str">
            <v>2018/02789</v>
          </cell>
          <cell r="I652" t="str">
            <v>ISO</v>
          </cell>
          <cell r="J652" t="str">
            <v>Motorcycles. Measurement method for evaporative emissions. Permeation test procedure</v>
          </cell>
          <cell r="K652" t="str">
            <v>L</v>
          </cell>
          <cell r="L652" t="str">
            <v>AD</v>
          </cell>
          <cell r="M652" t="str">
            <v>NW</v>
          </cell>
          <cell r="N652">
            <v>20</v>
          </cell>
          <cell r="O652" t="str">
            <v>AUE/14</v>
          </cell>
          <cell r="P652" t="str">
            <v>CSC</v>
          </cell>
          <cell r="Q652" t="str">
            <v>Manufacturing</v>
          </cell>
        </row>
        <row r="653">
          <cell r="B653">
            <v>30350786</v>
          </cell>
          <cell r="C653" t="str">
            <v>No</v>
          </cell>
          <cell r="E653" t="str">
            <v>BS ISO 21785:2020</v>
          </cell>
          <cell r="F653" t="str">
            <v>2020.03.03</v>
          </cell>
          <cell r="G653" t="str">
            <v>2020.03.03</v>
          </cell>
          <cell r="H653" t="str">
            <v>2016/03187</v>
          </cell>
          <cell r="I653" t="str">
            <v>ISO</v>
          </cell>
          <cell r="J653" t="str">
            <v>Air cargo unit load devices. Load distribution model</v>
          </cell>
          <cell r="K653" t="str">
            <v>L</v>
          </cell>
          <cell r="L653" t="str">
            <v>AD</v>
          </cell>
          <cell r="M653" t="str">
            <v>NW</v>
          </cell>
          <cell r="N653">
            <v>16</v>
          </cell>
          <cell r="O653" t="str">
            <v>ACE/57</v>
          </cell>
          <cell r="P653" t="str">
            <v>CSC</v>
          </cell>
          <cell r="Q653" t="str">
            <v>Manufacturing</v>
          </cell>
        </row>
        <row r="654">
          <cell r="B654">
            <v>30350789</v>
          </cell>
          <cell r="C654" t="str">
            <v>No</v>
          </cell>
          <cell r="E654" t="str">
            <v>BS EN ISO 21853:2020</v>
          </cell>
          <cell r="F654" t="str">
            <v>2020.03.11</v>
          </cell>
          <cell r="G654" t="str">
            <v>2020.03.11</v>
          </cell>
          <cell r="H654" t="str">
            <v>2016/03188</v>
          </cell>
          <cell r="I654" t="str">
            <v>ISO</v>
          </cell>
          <cell r="J654" t="str">
            <v>Kite boarding. Release system. Safety requirements and test methods</v>
          </cell>
          <cell r="K654" t="str">
            <v>L</v>
          </cell>
          <cell r="L654" t="str">
            <v>AD</v>
          </cell>
          <cell r="M654" t="str">
            <v>NW</v>
          </cell>
          <cell r="N654">
            <v>26</v>
          </cell>
          <cell r="O654" t="str">
            <v>SW/136</v>
          </cell>
          <cell r="P654" t="str">
            <v>Maggie Niewiarowska</v>
          </cell>
          <cell r="Q654" t="str">
            <v>Governance &amp; Resilience</v>
          </cell>
        </row>
        <row r="655">
          <cell r="B655">
            <v>30371158</v>
          </cell>
          <cell r="C655" t="str">
            <v>No</v>
          </cell>
          <cell r="E655" t="str">
            <v>BS ISO 21894:2020</v>
          </cell>
          <cell r="F655" t="str">
            <v>2020.03.03</v>
          </cell>
          <cell r="G655" t="str">
            <v>2020.03.03</v>
          </cell>
          <cell r="H655" t="str">
            <v>2017/04031</v>
          </cell>
          <cell r="I655" t="str">
            <v>ISO</v>
          </cell>
          <cell r="J655" t="str">
            <v>Air cargo. Cargo stopper devices. Design and testing</v>
          </cell>
          <cell r="K655" t="str">
            <v>L</v>
          </cell>
          <cell r="L655" t="str">
            <v>AD</v>
          </cell>
          <cell r="M655" t="str">
            <v>NW</v>
          </cell>
          <cell r="N655">
            <v>18</v>
          </cell>
          <cell r="O655" t="str">
            <v>ACE/57</v>
          </cell>
          <cell r="P655" t="str">
            <v>CSC</v>
          </cell>
          <cell r="Q655" t="str">
            <v>Manufacturing</v>
          </cell>
        </row>
        <row r="656">
          <cell r="B656">
            <v>30352999</v>
          </cell>
          <cell r="C656" t="str">
            <v>No</v>
          </cell>
          <cell r="E656" t="str">
            <v>BS ISO 21896:2020</v>
          </cell>
          <cell r="F656" t="str">
            <v>2020.03.27</v>
          </cell>
          <cell r="G656" t="str">
            <v>2020.03.27</v>
          </cell>
          <cell r="H656" t="str">
            <v>2016/03682</v>
          </cell>
          <cell r="I656" t="str">
            <v>ISO</v>
          </cell>
          <cell r="J656" t="str">
            <v>Paper, pulp, and recycling. Decolouration test of dye coloured paper products and paper products printed using dye inks</v>
          </cell>
          <cell r="K656" t="str">
            <v>L</v>
          </cell>
          <cell r="L656" t="str">
            <v>AD</v>
          </cell>
          <cell r="M656" t="str">
            <v>NW</v>
          </cell>
          <cell r="N656">
            <v>24</v>
          </cell>
          <cell r="O656" t="str">
            <v>PAI/11</v>
          </cell>
          <cell r="P656" t="str">
            <v>CSC</v>
          </cell>
          <cell r="Q656" t="str">
            <v>Manufacturing</v>
          </cell>
        </row>
        <row r="657">
          <cell r="B657">
            <v>30371482</v>
          </cell>
          <cell r="C657" t="str">
            <v>No</v>
          </cell>
          <cell r="E657" t="str">
            <v>BS EN ISO 21904-1:2020</v>
          </cell>
          <cell r="F657" t="str">
            <v>2020.03.23</v>
          </cell>
          <cell r="G657" t="str">
            <v>2020.03.23</v>
          </cell>
          <cell r="H657" t="str">
            <v>2017/04104</v>
          </cell>
          <cell r="I657" t="str">
            <v>ISO</v>
          </cell>
          <cell r="J657" t="str">
            <v>Health and safety in welding and allied processes. Equipment for capture and separation of welding fume. General requirements</v>
          </cell>
          <cell r="K657" t="str">
            <v>L</v>
          </cell>
          <cell r="L657" t="str">
            <v>AD</v>
          </cell>
          <cell r="M657" t="str">
            <v>NW</v>
          </cell>
          <cell r="N657">
            <v>36</v>
          </cell>
          <cell r="O657" t="str">
            <v>WEE/40</v>
          </cell>
          <cell r="P657" t="str">
            <v>Takiyah Williams</v>
          </cell>
          <cell r="Q657" t="str">
            <v>Manufacturing</v>
          </cell>
        </row>
        <row r="658">
          <cell r="B658">
            <v>30371485</v>
          </cell>
          <cell r="C658" t="str">
            <v>No</v>
          </cell>
          <cell r="E658" t="str">
            <v>BS EN ISO 21904-4:2020</v>
          </cell>
          <cell r="F658" t="str">
            <v>2020.03.18</v>
          </cell>
          <cell r="G658" t="str">
            <v>2020.03.18</v>
          </cell>
          <cell r="H658" t="str">
            <v>2017/04105</v>
          </cell>
          <cell r="I658" t="str">
            <v>ISO</v>
          </cell>
          <cell r="J658" t="str">
            <v>Health and safety in welding and allied processes. Equipment for capture and separation of welding fume. Determination of the minimum air volume flow rate of capture devices</v>
          </cell>
          <cell r="K658" t="str">
            <v>L</v>
          </cell>
          <cell r="L658" t="str">
            <v>AD</v>
          </cell>
          <cell r="M658" t="str">
            <v>NW</v>
          </cell>
          <cell r="N658">
            <v>20</v>
          </cell>
          <cell r="O658" t="str">
            <v>WEE/40</v>
          </cell>
          <cell r="P658" t="str">
            <v>Takiyah Williams</v>
          </cell>
          <cell r="Q658" t="str">
            <v>Manufacturing</v>
          </cell>
        </row>
        <row r="659">
          <cell r="B659">
            <v>30378319</v>
          </cell>
          <cell r="C659" t="str">
            <v>No</v>
          </cell>
          <cell r="E659" t="str">
            <v>BS ISO 21910-1:2020</v>
          </cell>
          <cell r="F659" t="str">
            <v>2020.03.26</v>
          </cell>
          <cell r="G659" t="str">
            <v>2020.03.26</v>
          </cell>
          <cell r="H659" t="str">
            <v>2018/01540</v>
          </cell>
          <cell r="I659" t="str">
            <v>ISO</v>
          </cell>
          <cell r="J659" t="str">
            <v>Fine bubble technology. Characterization of microbubbles. Off-line evaluation of size index</v>
          </cell>
          <cell r="K659" t="str">
            <v>L</v>
          </cell>
          <cell r="L659" t="str">
            <v>AD</v>
          </cell>
          <cell r="M659" t="str">
            <v>NW</v>
          </cell>
          <cell r="N659">
            <v>30</v>
          </cell>
          <cell r="O659" t="str">
            <v>LBI/50</v>
          </cell>
          <cell r="P659" t="str">
            <v>Ellena Cullum</v>
          </cell>
          <cell r="Q659" t="str">
            <v>Manufacturing</v>
          </cell>
        </row>
        <row r="660">
          <cell r="B660">
            <v>30354922</v>
          </cell>
          <cell r="C660" t="str">
            <v>No</v>
          </cell>
          <cell r="E660" t="str">
            <v>BS EN ISO 21945:2020</v>
          </cell>
          <cell r="F660" t="str">
            <v>2020.03.11</v>
          </cell>
          <cell r="G660" t="str">
            <v>2020.03.11</v>
          </cell>
          <cell r="H660" t="str">
            <v>2017/00156</v>
          </cell>
          <cell r="I660" t="str">
            <v>ISO</v>
          </cell>
          <cell r="J660" t="str">
            <v>Solid biofuels. Simplified sampling method for small scale applications</v>
          </cell>
          <cell r="K660" t="str">
            <v>L</v>
          </cell>
          <cell r="L660" t="str">
            <v>AD</v>
          </cell>
          <cell r="M660" t="str">
            <v>NW</v>
          </cell>
          <cell r="N660">
            <v>28</v>
          </cell>
          <cell r="O660" t="str">
            <v>PTI/17</v>
          </cell>
          <cell r="P660" t="str">
            <v>Andreea Vieru</v>
          </cell>
          <cell r="Q660" t="str">
            <v>Sustainability</v>
          </cell>
        </row>
        <row r="661">
          <cell r="B661">
            <v>30357577</v>
          </cell>
          <cell r="C661" t="str">
            <v>No</v>
          </cell>
          <cell r="E661" t="str">
            <v>BS ISO 22137:2020</v>
          </cell>
          <cell r="F661" t="str">
            <v>2020.03.09</v>
          </cell>
          <cell r="G661" t="str">
            <v>2020.03.09</v>
          </cell>
          <cell r="H661" t="str">
            <v>2017/00837</v>
          </cell>
          <cell r="I661" t="str">
            <v>ISO</v>
          </cell>
          <cell r="J661" t="str">
            <v>Space systems. Program management. Test reviews</v>
          </cell>
          <cell r="K661" t="str">
            <v>L</v>
          </cell>
          <cell r="L661" t="str">
            <v>AD</v>
          </cell>
          <cell r="M661" t="str">
            <v>NW</v>
          </cell>
          <cell r="N661">
            <v>30</v>
          </cell>
          <cell r="O661" t="str">
            <v>ACE/68</v>
          </cell>
          <cell r="P661" t="str">
            <v>Delme Stephenson</v>
          </cell>
          <cell r="Q661" t="str">
            <v>Manufacturing</v>
          </cell>
        </row>
        <row r="662">
          <cell r="B662">
            <v>30358817</v>
          </cell>
          <cell r="C662" t="str">
            <v>No</v>
          </cell>
          <cell r="E662" t="str">
            <v>BS ISO 22252:2020</v>
          </cell>
          <cell r="F662" t="str">
            <v>2020.03.05</v>
          </cell>
          <cell r="G662" t="str">
            <v>2020.03.05</v>
          </cell>
          <cell r="H662" t="str">
            <v>2017/01135</v>
          </cell>
          <cell r="I662" t="str">
            <v>ISO</v>
          </cell>
          <cell r="J662" t="str">
            <v>Manned submersibles. Breathing air supply and CO2 adsorption systems. Performance requirements and recommendations</v>
          </cell>
          <cell r="K662" t="str">
            <v>L</v>
          </cell>
          <cell r="L662" t="str">
            <v>AD</v>
          </cell>
          <cell r="M662" t="str">
            <v>NW</v>
          </cell>
          <cell r="N662">
            <v>16</v>
          </cell>
          <cell r="O662" t="str">
            <v>SME/32</v>
          </cell>
          <cell r="P662" t="str">
            <v>Lachean Humphreys</v>
          </cell>
          <cell r="Q662" t="str">
            <v>Governance &amp; Resilience</v>
          </cell>
        </row>
        <row r="663">
          <cell r="B663">
            <v>30372039</v>
          </cell>
          <cell r="C663" t="str">
            <v>No</v>
          </cell>
          <cell r="E663" t="str">
            <v>BS ISO 22392:2020</v>
          </cell>
          <cell r="F663" t="str">
            <v>2020.03.13</v>
          </cell>
          <cell r="G663" t="str">
            <v>2020.03.13</v>
          </cell>
          <cell r="H663" t="str">
            <v>2018/00102</v>
          </cell>
          <cell r="I663" t="str">
            <v>ISO</v>
          </cell>
          <cell r="J663" t="str">
            <v>Security and resilience. Community resilience. Guidelines for conducting peer reviews</v>
          </cell>
          <cell r="K663" t="str">
            <v>L</v>
          </cell>
          <cell r="L663" t="str">
            <v>AD</v>
          </cell>
          <cell r="M663" t="str">
            <v>NW</v>
          </cell>
          <cell r="N663">
            <v>46</v>
          </cell>
          <cell r="O663" t="str">
            <v>SSM/1</v>
          </cell>
          <cell r="P663" t="str">
            <v>David Adamson</v>
          </cell>
          <cell r="Q663" t="str">
            <v>Governance &amp; Resilience</v>
          </cell>
        </row>
        <row r="664">
          <cell r="B664">
            <v>30360174</v>
          </cell>
          <cell r="C664" t="str">
            <v>No</v>
          </cell>
          <cell r="E664" t="str">
            <v>BS ISO 22468:2020</v>
          </cell>
          <cell r="F664" t="str">
            <v>2020.03.13</v>
          </cell>
          <cell r="G664" t="str">
            <v>2020.03.13</v>
          </cell>
          <cell r="H664" t="str">
            <v>2017/01487</v>
          </cell>
          <cell r="I664" t="str">
            <v>ISO</v>
          </cell>
          <cell r="J664" t="str">
            <v>Value stream management (VSM)</v>
          </cell>
          <cell r="K664" t="str">
            <v>L</v>
          </cell>
          <cell r="L664" t="str">
            <v>AD</v>
          </cell>
          <cell r="M664" t="str">
            <v>NW</v>
          </cell>
          <cell r="N664">
            <v>44</v>
          </cell>
          <cell r="O664" t="str">
            <v>IST/47/-/3</v>
          </cell>
          <cell r="P664" t="str">
            <v>Sophie Erskine</v>
          </cell>
          <cell r="Q664" t="str">
            <v>Governance &amp; Resilience</v>
          </cell>
        </row>
        <row r="665">
          <cell r="B665">
            <v>30363890</v>
          </cell>
          <cell r="C665" t="str">
            <v>No</v>
          </cell>
          <cell r="E665" t="str">
            <v>BS ISO 22526-2:2020</v>
          </cell>
          <cell r="F665" t="str">
            <v>2020.03.26</v>
          </cell>
          <cell r="G665" t="str">
            <v>2020.03.26</v>
          </cell>
          <cell r="H665" t="str">
            <v>2017/02387</v>
          </cell>
          <cell r="I665" t="str">
            <v>ISO</v>
          </cell>
          <cell r="J665" t="str">
            <v>Plastics. Carbon and environmental footprint of biobased plastics. Material carbon footprint, amount (mass) of CO2 removed from the air and incorporated into polymer molecule</v>
          </cell>
          <cell r="K665" t="str">
            <v>L</v>
          </cell>
          <cell r="L665" t="str">
            <v>AD</v>
          </cell>
          <cell r="M665" t="str">
            <v>NW</v>
          </cell>
          <cell r="N665">
            <v>18</v>
          </cell>
          <cell r="O665" t="str">
            <v>PRI/89</v>
          </cell>
          <cell r="P665" t="str">
            <v>Christina Allen</v>
          </cell>
          <cell r="Q665" t="str">
            <v>Sustainability</v>
          </cell>
        </row>
        <row r="666">
          <cell r="B666">
            <v>30362295</v>
          </cell>
          <cell r="C666" t="str">
            <v>Yes</v>
          </cell>
          <cell r="D666" t="str">
            <v>No</v>
          </cell>
          <cell r="E666" t="str">
            <v>BS EN ISO 22570:2020</v>
          </cell>
          <cell r="F666" t="str">
            <v>2020.03.09</v>
          </cell>
          <cell r="G666" t="str">
            <v>2020.03.09</v>
          </cell>
          <cell r="H666" t="str">
            <v>2017/01963</v>
          </cell>
          <cell r="I666" t="str">
            <v>ISO</v>
          </cell>
          <cell r="J666" t="str">
            <v>Dentistry. Spoons and bone curettes</v>
          </cell>
          <cell r="K666" t="str">
            <v>P</v>
          </cell>
          <cell r="L666" t="str">
            <v>AD</v>
          </cell>
          <cell r="M666" t="str">
            <v>NW</v>
          </cell>
          <cell r="N666">
            <v>14</v>
          </cell>
          <cell r="O666" t="str">
            <v>CH/106/4</v>
          </cell>
          <cell r="P666" t="str">
            <v>CSC</v>
          </cell>
          <cell r="Q666" t="str">
            <v>Governance &amp; Resilience</v>
          </cell>
        </row>
        <row r="667">
          <cell r="B667">
            <v>30371861</v>
          </cell>
          <cell r="C667" t="str">
            <v>No</v>
          </cell>
          <cell r="E667" t="str">
            <v>BS ISO 22766:2020</v>
          </cell>
          <cell r="F667" t="str">
            <v>2020.03.13</v>
          </cell>
          <cell r="G667" t="str">
            <v>2020.03.13</v>
          </cell>
          <cell r="H667" t="str">
            <v>2018/00061</v>
          </cell>
          <cell r="I667" t="str">
            <v>ISO</v>
          </cell>
          <cell r="J667" t="str">
            <v>Plastics. Determination of the degree of disintegration of plastic materials in marine habitats under real field conditions</v>
          </cell>
          <cell r="K667" t="str">
            <v>L</v>
          </cell>
          <cell r="L667" t="str">
            <v>AD</v>
          </cell>
          <cell r="M667" t="str">
            <v>NW</v>
          </cell>
          <cell r="N667">
            <v>26</v>
          </cell>
          <cell r="O667" t="str">
            <v>PRI/89</v>
          </cell>
          <cell r="P667" t="str">
            <v>Christina Allen</v>
          </cell>
          <cell r="Q667" t="str">
            <v>Sustainability</v>
          </cell>
        </row>
        <row r="668">
          <cell r="B668">
            <v>30373971</v>
          </cell>
          <cell r="C668" t="str">
            <v>No</v>
          </cell>
          <cell r="E668" t="str">
            <v>BS ISO 23055:2020</v>
          </cell>
          <cell r="F668" t="str">
            <v>2020.03.03</v>
          </cell>
          <cell r="G668" t="str">
            <v>2020.03.03</v>
          </cell>
          <cell r="H668" t="str">
            <v>2018/00531</v>
          </cell>
          <cell r="I668" t="str">
            <v>ISO</v>
          </cell>
          <cell r="J668" t="str">
            <v>Ships and marine technology. Design requirements for international ballast water transfer connection flange</v>
          </cell>
          <cell r="K668" t="str">
            <v>L</v>
          </cell>
          <cell r="L668" t="str">
            <v>AD</v>
          </cell>
          <cell r="M668" t="str">
            <v>NW</v>
          </cell>
          <cell r="N668">
            <v>16</v>
          </cell>
          <cell r="O668" t="str">
            <v>SME/32</v>
          </cell>
          <cell r="P668" t="str">
            <v>Lachean Humphreys</v>
          </cell>
          <cell r="Q668" t="str">
            <v>Governance &amp; Resilience</v>
          </cell>
        </row>
        <row r="669">
          <cell r="B669">
            <v>30379699</v>
          </cell>
          <cell r="C669" t="str">
            <v>No</v>
          </cell>
          <cell r="E669" t="str">
            <v>BS EN ISO 23153-1:2020</v>
          </cell>
          <cell r="F669" t="str">
            <v>2020.03.25</v>
          </cell>
          <cell r="G669" t="str">
            <v>2020.03.25</v>
          </cell>
          <cell r="H669" t="str">
            <v>2018/01884</v>
          </cell>
          <cell r="I669" t="str">
            <v>ISO</v>
          </cell>
          <cell r="J669" t="str">
            <v>Plastics. Polyetheretherketone (PEEK) moulding and extrusion materials. Designation system and basis for specifications</v>
          </cell>
          <cell r="K669" t="str">
            <v>L</v>
          </cell>
          <cell r="L669" t="str">
            <v>AD</v>
          </cell>
          <cell r="M669" t="str">
            <v>NW</v>
          </cell>
          <cell r="N669">
            <v>16</v>
          </cell>
          <cell r="O669" t="str">
            <v>PRI/82</v>
          </cell>
          <cell r="P669" t="str">
            <v>CSC</v>
          </cell>
          <cell r="Q669" t="str">
            <v>Manufacturing</v>
          </cell>
        </row>
        <row r="670">
          <cell r="B670">
            <v>30391120</v>
          </cell>
          <cell r="C670" t="str">
            <v>No</v>
          </cell>
          <cell r="E670" t="str">
            <v>BS ISO 23293:2020</v>
          </cell>
          <cell r="F670" t="str">
            <v>2020.03.03</v>
          </cell>
          <cell r="G670" t="str">
            <v>2020.03.03</v>
          </cell>
          <cell r="H670" t="str">
            <v>2019/00370</v>
          </cell>
          <cell r="I670" t="str">
            <v>ISO</v>
          </cell>
          <cell r="J670" t="str">
            <v>Milk-based infant formula powders. Quantification of whey protein content by sodium dodecyl sulfate-capillary gel electrophoresis (SDS-CGE)</v>
          </cell>
          <cell r="K670" t="str">
            <v>L</v>
          </cell>
          <cell r="L670" t="str">
            <v>AD</v>
          </cell>
          <cell r="M670" t="str">
            <v>NW</v>
          </cell>
          <cell r="N670">
            <v>20</v>
          </cell>
          <cell r="O670" t="str">
            <v>AW/5</v>
          </cell>
          <cell r="P670" t="str">
            <v>CSC</v>
          </cell>
          <cell r="Q670" t="str">
            <v>Sustainability</v>
          </cell>
        </row>
        <row r="671">
          <cell r="B671">
            <v>30376816</v>
          </cell>
          <cell r="C671" t="str">
            <v>No</v>
          </cell>
          <cell r="E671" t="str">
            <v>BS EN ISO 23386:2020</v>
          </cell>
          <cell r="F671" t="str">
            <v>2020.03.25</v>
          </cell>
          <cell r="G671" t="str">
            <v>2020.03.25</v>
          </cell>
          <cell r="H671" t="str">
            <v>2018/01222</v>
          </cell>
          <cell r="I671" t="str">
            <v>ISO</v>
          </cell>
          <cell r="J671" t="str">
            <v>Building information modelling and other digital processes used in construction. Methodology to describe, author and maintain properties in interconnected data dictionaries</v>
          </cell>
          <cell r="K671" t="str">
            <v>L</v>
          </cell>
          <cell r="L671" t="str">
            <v>AD</v>
          </cell>
          <cell r="M671" t="str">
            <v>NW</v>
          </cell>
          <cell r="N671">
            <v>46</v>
          </cell>
          <cell r="O671" t="str">
            <v>B/555</v>
          </cell>
          <cell r="P671" t="str">
            <v>Stephanie Kosandiak</v>
          </cell>
          <cell r="Q671" t="str">
            <v>Construction</v>
          </cell>
        </row>
        <row r="672">
          <cell r="B672">
            <v>30383744</v>
          </cell>
          <cell r="C672" t="str">
            <v>No</v>
          </cell>
          <cell r="E672" t="str">
            <v>BS ISO 23572:2020</v>
          </cell>
          <cell r="F672" t="str">
            <v>2020.03.26</v>
          </cell>
          <cell r="G672" t="str">
            <v>2020.03.26</v>
          </cell>
          <cell r="H672" t="str">
            <v>2018/02891</v>
          </cell>
          <cell r="I672" t="str">
            <v>ISO</v>
          </cell>
          <cell r="J672" t="str">
            <v>Petroleum products. Lubricating greases. Sampling of greases</v>
          </cell>
          <cell r="K672" t="str">
            <v>L</v>
          </cell>
          <cell r="L672" t="str">
            <v>AD</v>
          </cell>
          <cell r="M672" t="str">
            <v>NW</v>
          </cell>
          <cell r="N672">
            <v>16</v>
          </cell>
          <cell r="O672" t="str">
            <v>PTI/2</v>
          </cell>
          <cell r="P672" t="str">
            <v>Bernard Shelley</v>
          </cell>
          <cell r="Q672" t="str">
            <v>Sustainability</v>
          </cell>
        </row>
        <row r="673">
          <cell r="B673">
            <v>30374372</v>
          </cell>
          <cell r="C673" t="str">
            <v>No</v>
          </cell>
          <cell r="E673" t="str">
            <v>BS ISO 24409-1:2020</v>
          </cell>
          <cell r="F673" t="str">
            <v>2020.03.26</v>
          </cell>
          <cell r="G673" t="str">
            <v>2020.03.26</v>
          </cell>
          <cell r="H673" t="str">
            <v>2018/00632</v>
          </cell>
          <cell r="I673" t="str">
            <v>ISO</v>
          </cell>
          <cell r="J673" t="str">
            <v>Ships and marine technology. Design, location and use of shipboard safety signs, fire control plan signs, safety notices and safety markings. Design principles</v>
          </cell>
          <cell r="K673" t="str">
            <v>L</v>
          </cell>
          <cell r="L673" t="str">
            <v>AD</v>
          </cell>
          <cell r="M673" t="str">
            <v>RV</v>
          </cell>
          <cell r="N673">
            <v>28</v>
          </cell>
          <cell r="O673" t="str">
            <v>SME/32</v>
          </cell>
          <cell r="P673" t="str">
            <v>Lachean Humphreys</v>
          </cell>
          <cell r="Q673" t="str">
            <v>Governance &amp; Resilience</v>
          </cell>
        </row>
        <row r="674">
          <cell r="B674">
            <v>30358880</v>
          </cell>
          <cell r="C674" t="str">
            <v>No</v>
          </cell>
          <cell r="E674" t="str">
            <v>BS ISO 24497-1:2020</v>
          </cell>
          <cell r="F674" t="str">
            <v>2020.03.30</v>
          </cell>
          <cell r="G674" t="str">
            <v>2020.03.30</v>
          </cell>
          <cell r="H674" t="str">
            <v>2017/01156</v>
          </cell>
          <cell r="I674" t="str">
            <v>ISO</v>
          </cell>
          <cell r="J674" t="str">
            <v>Non-destructive testing. Metal magnetic memory. Vocabulary and general requirements</v>
          </cell>
          <cell r="K674" t="str">
            <v>L</v>
          </cell>
          <cell r="L674" t="str">
            <v>AD</v>
          </cell>
          <cell r="M674" t="str">
            <v>RV</v>
          </cell>
          <cell r="N674">
            <v>22</v>
          </cell>
          <cell r="O674" t="str">
            <v>WEE/-/1</v>
          </cell>
          <cell r="P674" t="str">
            <v>Takiyah Williams</v>
          </cell>
          <cell r="Q674" t="str">
            <v>Manufacturing</v>
          </cell>
        </row>
        <row r="675">
          <cell r="B675">
            <v>30358883</v>
          </cell>
          <cell r="C675" t="str">
            <v>No</v>
          </cell>
          <cell r="E675" t="str">
            <v>BS ISO 24497-2:2020</v>
          </cell>
          <cell r="F675" t="str">
            <v>2020.03.30</v>
          </cell>
          <cell r="G675" t="str">
            <v>2020.03.30</v>
          </cell>
          <cell r="H675" t="str">
            <v>2017/01157</v>
          </cell>
          <cell r="I675" t="str">
            <v>ISO</v>
          </cell>
          <cell r="J675" t="str">
            <v>Non-destructive testing. Metal magnetic memory. Inspection of welded joints</v>
          </cell>
          <cell r="K675" t="str">
            <v>L</v>
          </cell>
          <cell r="L675" t="str">
            <v>AD</v>
          </cell>
          <cell r="M675" t="str">
            <v>RV</v>
          </cell>
          <cell r="N675">
            <v>20</v>
          </cell>
          <cell r="O675" t="str">
            <v>WEE/-/1</v>
          </cell>
          <cell r="P675" t="str">
            <v>Takiyah Williams</v>
          </cell>
          <cell r="Q675" t="str">
            <v>Manufacturing</v>
          </cell>
        </row>
        <row r="676">
          <cell r="B676">
            <v>30409774</v>
          </cell>
          <cell r="C676" t="str">
            <v>Yes</v>
          </cell>
          <cell r="D676" t="str">
            <v>Yes</v>
          </cell>
          <cell r="E676" t="str">
            <v>BS EN ISO 24550:2019</v>
          </cell>
          <cell r="F676" t="str">
            <v>2020.03.11</v>
          </cell>
          <cell r="G676" t="str">
            <v>2019.11.20</v>
          </cell>
          <cell r="H676" t="str">
            <v>2017/00707</v>
          </cell>
          <cell r="I676" t="str">
            <v>ISO</v>
          </cell>
          <cell r="J676" t="str">
            <v>Ergonomics. Accessible design. Indicator lights on consumer products</v>
          </cell>
          <cell r="K676" t="str">
            <v>P</v>
          </cell>
          <cell r="L676" t="str">
            <v>AD</v>
          </cell>
          <cell r="M676" t="str">
            <v>RV</v>
          </cell>
          <cell r="N676">
            <v>18</v>
          </cell>
          <cell r="O676" t="str">
            <v>PH/9</v>
          </cell>
          <cell r="P676" t="str">
            <v>Maggie Niewiarowska</v>
          </cell>
          <cell r="Q676" t="str">
            <v>Governance &amp; Resilience</v>
          </cell>
        </row>
        <row r="677">
          <cell r="B677">
            <v>30409773</v>
          </cell>
          <cell r="C677" t="str">
            <v>Yes</v>
          </cell>
          <cell r="D677" t="str">
            <v>Yes</v>
          </cell>
          <cell r="E677" t="str">
            <v>BS EN ISO 24551:2019</v>
          </cell>
          <cell r="F677" t="str">
            <v>2020.03.11</v>
          </cell>
          <cell r="G677" t="str">
            <v>2019.11.20</v>
          </cell>
          <cell r="H677" t="str">
            <v>2017/00708</v>
          </cell>
          <cell r="I677" t="str">
            <v>ISO</v>
          </cell>
          <cell r="J677" t="str">
            <v>Ergonomics. Accessible design. Spoken instructions of consumer products</v>
          </cell>
          <cell r="K677" t="str">
            <v>P</v>
          </cell>
          <cell r="L677" t="str">
            <v>AD</v>
          </cell>
          <cell r="M677" t="str">
            <v>RV</v>
          </cell>
          <cell r="N677">
            <v>18</v>
          </cell>
          <cell r="O677" t="str">
            <v>PH/9</v>
          </cell>
          <cell r="P677" t="str">
            <v>Maggie Niewiarowska</v>
          </cell>
          <cell r="Q677" t="str">
            <v>Governance &amp; Resilience</v>
          </cell>
        </row>
        <row r="678">
          <cell r="B678">
            <v>30362148</v>
          </cell>
          <cell r="C678" t="str">
            <v>No</v>
          </cell>
          <cell r="E678" t="str">
            <v>BS ISO 24552:2020</v>
          </cell>
          <cell r="F678" t="str">
            <v>2020.03.17</v>
          </cell>
          <cell r="G678" t="str">
            <v>2020.03.17</v>
          </cell>
          <cell r="H678" t="str">
            <v>2017/01938</v>
          </cell>
          <cell r="I678" t="str">
            <v>ISO</v>
          </cell>
          <cell r="J678" t="str">
            <v>Ergonomics. Accessible design. Accessibility of information presented on visual displays of small consumer products. Part 3: Accessibility of digital information visually displayed on consumer products</v>
          </cell>
          <cell r="K678" t="str">
            <v>L</v>
          </cell>
          <cell r="L678" t="str">
            <v>AD</v>
          </cell>
          <cell r="M678" t="str">
            <v>NW</v>
          </cell>
          <cell r="N678">
            <v>16</v>
          </cell>
          <cell r="O678" t="str">
            <v>PH/9</v>
          </cell>
          <cell r="P678" t="str">
            <v>Maggie Niewiarowska</v>
          </cell>
          <cell r="Q678" t="str">
            <v>Governance &amp; Resilience</v>
          </cell>
        </row>
        <row r="679">
          <cell r="B679">
            <v>30339393</v>
          </cell>
          <cell r="C679" t="str">
            <v>No</v>
          </cell>
          <cell r="E679" t="str">
            <v>BS ISO/IEC 24779-5:2020</v>
          </cell>
          <cell r="F679" t="str">
            <v>2020.03.20</v>
          </cell>
          <cell r="G679" t="str">
            <v>2020.03.20</v>
          </cell>
          <cell r="H679" t="str">
            <v>2016/00709</v>
          </cell>
          <cell r="I679" t="str">
            <v>ISO/IEC</v>
          </cell>
          <cell r="J679" t="str">
            <v>Information technology. Cross-jurisdictional and societal aspects of implementation of biometric technologies. Pictograms, icons and symbols for use with biometric systems. Face applications</v>
          </cell>
          <cell r="K679" t="str">
            <v>L</v>
          </cell>
          <cell r="L679" t="str">
            <v>AD</v>
          </cell>
          <cell r="M679" t="str">
            <v>NW</v>
          </cell>
          <cell r="N679">
            <v>16</v>
          </cell>
          <cell r="O679" t="str">
            <v>IST/44/-/6</v>
          </cell>
          <cell r="P679" t="str">
            <v>Alastair Holmes</v>
          </cell>
          <cell r="Q679" t="str">
            <v>Governance &amp; Resilience</v>
          </cell>
        </row>
        <row r="680">
          <cell r="B680">
            <v>30335312</v>
          </cell>
          <cell r="C680" t="str">
            <v>Yes</v>
          </cell>
          <cell r="D680" t="str">
            <v>No</v>
          </cell>
          <cell r="E680" t="str">
            <v>BS EN ISO 28399:2020</v>
          </cell>
          <cell r="F680" t="str">
            <v>2020.03.30</v>
          </cell>
          <cell r="G680" t="str">
            <v>2020.03.30</v>
          </cell>
          <cell r="H680" t="str">
            <v>2015/03530</v>
          </cell>
          <cell r="I680" t="str">
            <v>ISO</v>
          </cell>
          <cell r="J680" t="str">
            <v>Dentistry. External tooth bleaching products</v>
          </cell>
          <cell r="K680" t="str">
            <v>P</v>
          </cell>
          <cell r="L680" t="str">
            <v>AD</v>
          </cell>
          <cell r="M680" t="str">
            <v>RV</v>
          </cell>
          <cell r="N680">
            <v>30</v>
          </cell>
          <cell r="O680" t="str">
            <v>CH/106/7</v>
          </cell>
          <cell r="P680" t="str">
            <v>CSC</v>
          </cell>
          <cell r="Q680" t="str">
            <v>Governance &amp; Resilience</v>
          </cell>
        </row>
        <row r="681">
          <cell r="B681">
            <v>30376731</v>
          </cell>
          <cell r="C681" t="str">
            <v>No</v>
          </cell>
          <cell r="E681" t="str">
            <v>BS ISO 35102:2020</v>
          </cell>
          <cell r="F681" t="str">
            <v>2020.03.26</v>
          </cell>
          <cell r="G681" t="str">
            <v>2020.03.26</v>
          </cell>
          <cell r="H681" t="str">
            <v>2018/01193</v>
          </cell>
          <cell r="I681" t="str">
            <v>ISO</v>
          </cell>
          <cell r="J681" t="str">
            <v>Petroleum and natural gas industries. Arctic operations. Escape, evacuation and rescue from offshore installations</v>
          </cell>
          <cell r="K681" t="str">
            <v>L</v>
          </cell>
          <cell r="L681" t="str">
            <v>AD</v>
          </cell>
          <cell r="M681" t="str">
            <v>NW</v>
          </cell>
          <cell r="N681">
            <v>116</v>
          </cell>
          <cell r="O681" t="str">
            <v>PSE/17</v>
          </cell>
          <cell r="P681" t="str">
            <v>Bernard Shelley</v>
          </cell>
          <cell r="Q681" t="str">
            <v>Sustainability</v>
          </cell>
        </row>
        <row r="682">
          <cell r="B682">
            <v>30378679</v>
          </cell>
          <cell r="C682" t="str">
            <v>No</v>
          </cell>
          <cell r="E682" t="str">
            <v>BS ISO 37161:2020</v>
          </cell>
          <cell r="F682" t="str">
            <v>2020.03.05</v>
          </cell>
          <cell r="G682" t="str">
            <v>2020.03.05</v>
          </cell>
          <cell r="H682" t="str">
            <v>2018/01606</v>
          </cell>
          <cell r="I682" t="str">
            <v>ISO</v>
          </cell>
          <cell r="J682" t="str">
            <v>Smart community infrastructures. Guidance on smart transportation for energy saving in transportation services</v>
          </cell>
          <cell r="K682" t="str">
            <v>L</v>
          </cell>
          <cell r="L682" t="str">
            <v>AD</v>
          </cell>
          <cell r="M682" t="str">
            <v>RV</v>
          </cell>
          <cell r="N682">
            <v>24</v>
          </cell>
          <cell r="O682" t="str">
            <v>SDS/2</v>
          </cell>
          <cell r="P682" t="str">
            <v>Andreea Vieru</v>
          </cell>
          <cell r="Q682" t="str">
            <v>Sustainability</v>
          </cell>
        </row>
        <row r="683">
          <cell r="B683">
            <v>30414822</v>
          </cell>
          <cell r="C683" t="str">
            <v>No</v>
          </cell>
          <cell r="E683" t="str">
            <v>BS EN IEC 60633:2019</v>
          </cell>
          <cell r="F683" t="str">
            <v>2020.03.24</v>
          </cell>
          <cell r="G683" t="str">
            <v>2020.03.24</v>
          </cell>
          <cell r="H683" t="str">
            <v>2020/00645</v>
          </cell>
          <cell r="I683" t="str">
            <v>IEC</v>
          </cell>
          <cell r="J683" t="str">
            <v>High-voltage direct current (HVDC) transmission. Vocabulary</v>
          </cell>
          <cell r="K683" t="str">
            <v>L</v>
          </cell>
          <cell r="L683" t="str">
            <v>AD</v>
          </cell>
          <cell r="M683" t="str">
            <v>CR</v>
          </cell>
          <cell r="N683">
            <v>42</v>
          </cell>
          <cell r="O683" t="str">
            <v>PEL/22</v>
          </cell>
          <cell r="P683" t="str">
            <v>CSC</v>
          </cell>
          <cell r="Q683" t="str">
            <v>Sustainability</v>
          </cell>
        </row>
        <row r="684">
          <cell r="B684">
            <v>30328472</v>
          </cell>
          <cell r="C684" t="str">
            <v>No</v>
          </cell>
          <cell r="E684" t="str">
            <v>BS IEC 62003:2020</v>
          </cell>
          <cell r="F684" t="str">
            <v>2020.03.18</v>
          </cell>
          <cell r="G684" t="str">
            <v>2020.03.18</v>
          </cell>
          <cell r="H684" t="str">
            <v>2015/01978</v>
          </cell>
          <cell r="I684" t="str">
            <v>IEC</v>
          </cell>
          <cell r="J684" t="str">
            <v>Nuclear power plants. Instrumention, control and electrical power systems. Requirements for electromagnetic compatibility testing</v>
          </cell>
          <cell r="K684" t="str">
            <v>L</v>
          </cell>
          <cell r="L684" t="str">
            <v>AD</v>
          </cell>
          <cell r="M684" t="str">
            <v>RV</v>
          </cell>
          <cell r="N684">
            <v>42</v>
          </cell>
          <cell r="O684" t="str">
            <v>NCE/8</v>
          </cell>
          <cell r="P684" t="str">
            <v>Nicola Young</v>
          </cell>
          <cell r="Q684" t="str">
            <v>Sustainability</v>
          </cell>
        </row>
        <row r="685">
          <cell r="B685">
            <v>30358161</v>
          </cell>
          <cell r="C685" t="str">
            <v>No</v>
          </cell>
          <cell r="E685" t="str">
            <v>BS IEC SRD 62559-4:2020</v>
          </cell>
          <cell r="F685" t="str">
            <v>2020.03.31</v>
          </cell>
          <cell r="G685" t="str">
            <v>2020.03.31</v>
          </cell>
          <cell r="H685" t="str">
            <v>2017/00991</v>
          </cell>
          <cell r="I685" t="str">
            <v>IEC</v>
          </cell>
          <cell r="J685" t="str">
            <v>Use case methodology. Best practices in use case development for IEC standardization processes and some examples for application outside standardization</v>
          </cell>
          <cell r="K685" t="str">
            <v>L</v>
          </cell>
          <cell r="L685" t="str">
            <v>AD</v>
          </cell>
          <cell r="M685" t="str">
            <v>ND</v>
          </cell>
          <cell r="N685">
            <v>42</v>
          </cell>
          <cell r="O685" t="str">
            <v>L/13</v>
          </cell>
          <cell r="P685" t="str">
            <v>Andreea Vieru</v>
          </cell>
          <cell r="Q685" t="str">
            <v>Sustainability</v>
          </cell>
        </row>
        <row r="686">
          <cell r="B686">
            <v>30377420</v>
          </cell>
          <cell r="C686" t="str">
            <v>No</v>
          </cell>
          <cell r="E686" t="str">
            <v>BS EN 1502:2020</v>
          </cell>
          <cell r="F686" t="str">
            <v>2020.03.25</v>
          </cell>
          <cell r="G686" t="str">
            <v>2020.03.25</v>
          </cell>
          <cell r="H686" t="str">
            <v>2018/01365</v>
          </cell>
          <cell r="I686" t="str">
            <v>CEN</v>
          </cell>
          <cell r="J686" t="str">
            <v>Inland navigation vessels. Boarding stairs</v>
          </cell>
          <cell r="K686" t="str">
            <v>L</v>
          </cell>
          <cell r="L686" t="str">
            <v>AD</v>
          </cell>
          <cell r="M686" t="str">
            <v>RV</v>
          </cell>
          <cell r="N686">
            <v>14</v>
          </cell>
          <cell r="O686" t="str">
            <v>SME/32</v>
          </cell>
          <cell r="P686" t="str">
            <v>Lachean Humphreys</v>
          </cell>
          <cell r="Q686" t="str">
            <v>Governance &amp; Resilience</v>
          </cell>
        </row>
        <row r="687">
          <cell r="B687">
            <v>30403316</v>
          </cell>
          <cell r="C687" t="str">
            <v>No</v>
          </cell>
          <cell r="E687" t="str">
            <v>BS EN 2960:2020</v>
          </cell>
          <cell r="F687" t="str">
            <v>2020.03.20</v>
          </cell>
          <cell r="G687" t="str">
            <v>2020.03.20</v>
          </cell>
          <cell r="H687" t="str">
            <v>2019/02963</v>
          </cell>
          <cell r="I687" t="str">
            <v>CEN</v>
          </cell>
          <cell r="J687" t="str">
            <v>Aerospace series. Heat resisting nickel base alloy (NI- P101HT). Cold worked and solution treated. Bars for machining for fasteners. 3 mm ≤ D ≤ 50 mm</v>
          </cell>
          <cell r="K687" t="str">
            <v>L</v>
          </cell>
          <cell r="L687" t="str">
            <v>AD</v>
          </cell>
          <cell r="M687" t="str">
            <v>NW</v>
          </cell>
          <cell r="N687">
            <v>12</v>
          </cell>
          <cell r="O687" t="str">
            <v>ACE/61/-/48</v>
          </cell>
          <cell r="P687" t="str">
            <v>CSC</v>
          </cell>
          <cell r="Q687" t="str">
            <v>Manufacturing</v>
          </cell>
        </row>
        <row r="688">
          <cell r="B688">
            <v>30396172</v>
          </cell>
          <cell r="C688" t="str">
            <v>No</v>
          </cell>
          <cell r="E688" t="str">
            <v>BS EN 3475-513:2020</v>
          </cell>
          <cell r="F688" t="str">
            <v>2020.03.04</v>
          </cell>
          <cell r="G688" t="str">
            <v>2020.03.04</v>
          </cell>
          <cell r="H688" t="str">
            <v>2019/01483</v>
          </cell>
          <cell r="I688" t="str">
            <v>CEN</v>
          </cell>
          <cell r="J688" t="str">
            <v>Aerospace series. Cables, electrical, aircraft use. Test methods. Deformation resistance (Installation with plastic cable ties)</v>
          </cell>
          <cell r="K688" t="str">
            <v>L</v>
          </cell>
          <cell r="L688" t="str">
            <v>AD</v>
          </cell>
          <cell r="M688" t="str">
            <v>RV</v>
          </cell>
          <cell r="N688">
            <v>14</v>
          </cell>
          <cell r="O688" t="str">
            <v>ACE/6</v>
          </cell>
          <cell r="P688" t="str">
            <v>CSC</v>
          </cell>
          <cell r="Q688" t="str">
            <v>Manufacturing</v>
          </cell>
        </row>
        <row r="689">
          <cell r="B689">
            <v>30401025</v>
          </cell>
          <cell r="C689" t="str">
            <v>No</v>
          </cell>
          <cell r="E689" t="str">
            <v>BS EN 4244:2020</v>
          </cell>
          <cell r="F689" t="str">
            <v>2020.03.04</v>
          </cell>
          <cell r="G689" t="str">
            <v>2020.03.04</v>
          </cell>
          <cell r="H689" t="str">
            <v>2019/02467</v>
          </cell>
          <cell r="I689" t="str">
            <v>CEN</v>
          </cell>
          <cell r="J689" t="str">
            <v>Aerospace series. Heat resisting alloy FE-PM1708. Vacuum arc remelted. Hardened and tempered. Bars. a or D ≤ 200 mm. 1 000 MPa ≤ Rm ≤ 1 140 MPa</v>
          </cell>
          <cell r="K689" t="str">
            <v>L</v>
          </cell>
          <cell r="L689" t="str">
            <v>AD</v>
          </cell>
          <cell r="M689" t="str">
            <v>NW</v>
          </cell>
          <cell r="N689">
            <v>12</v>
          </cell>
          <cell r="O689" t="str">
            <v>ACE/61/-/15</v>
          </cell>
          <cell r="P689" t="str">
            <v>CSC</v>
          </cell>
          <cell r="Q689" t="str">
            <v>Manufacturing</v>
          </cell>
        </row>
        <row r="690">
          <cell r="B690">
            <v>30401028</v>
          </cell>
          <cell r="C690" t="str">
            <v>No</v>
          </cell>
          <cell r="E690" t="str">
            <v>BS EN 4245:2020</v>
          </cell>
          <cell r="F690" t="str">
            <v>2020.03.04</v>
          </cell>
          <cell r="G690" t="str">
            <v>2020.03.04</v>
          </cell>
          <cell r="H690" t="str">
            <v>2019/02468</v>
          </cell>
          <cell r="I690" t="str">
            <v>CEN</v>
          </cell>
          <cell r="J690" t="str">
            <v>Aerospace series. Heat resisting alloy FE-PM1708. Vacuum arc remelted. As forged. Forging stock. De ≤ 300 mm</v>
          </cell>
          <cell r="K690" t="str">
            <v>L</v>
          </cell>
          <cell r="L690" t="str">
            <v>AD</v>
          </cell>
          <cell r="M690" t="str">
            <v>NW</v>
          </cell>
          <cell r="N690">
            <v>12</v>
          </cell>
          <cell r="O690" t="str">
            <v>ACE/61/-/15</v>
          </cell>
          <cell r="P690" t="str">
            <v>CSC</v>
          </cell>
          <cell r="Q690" t="str">
            <v>Manufacturing</v>
          </cell>
        </row>
        <row r="691">
          <cell r="B691">
            <v>30402032</v>
          </cell>
          <cell r="C691" t="str">
            <v>No</v>
          </cell>
          <cell r="E691" t="str">
            <v>BS EN 4264:2020</v>
          </cell>
          <cell r="F691" t="str">
            <v>2020.03.04</v>
          </cell>
          <cell r="G691" t="str">
            <v>2020.03.04</v>
          </cell>
          <cell r="H691" t="str">
            <v>2019/02656</v>
          </cell>
          <cell r="I691" t="str">
            <v>CEN</v>
          </cell>
          <cell r="J691" t="str">
            <v>Aerospace series. Heat resisting alloy X4NiCrMoTi43-13. As forged. Forging stock. a or D ≤ 200 mm</v>
          </cell>
          <cell r="K691" t="str">
            <v>L</v>
          </cell>
          <cell r="L691" t="str">
            <v>AD</v>
          </cell>
          <cell r="M691" t="str">
            <v>NW</v>
          </cell>
          <cell r="N691">
            <v>12</v>
          </cell>
          <cell r="O691" t="str">
            <v>ACE/61/-/48</v>
          </cell>
          <cell r="P691" t="str">
            <v>CSC</v>
          </cell>
          <cell r="Q691" t="str">
            <v>Manufacturing</v>
          </cell>
        </row>
        <row r="692">
          <cell r="B692">
            <v>30402039</v>
          </cell>
          <cell r="C692" t="str">
            <v>No</v>
          </cell>
          <cell r="E692" t="str">
            <v>BS EN 4426:2020</v>
          </cell>
          <cell r="F692" t="str">
            <v>2020.03.04</v>
          </cell>
          <cell r="G692" t="str">
            <v>2020.03.04</v>
          </cell>
          <cell r="H692" t="str">
            <v>2019/02658</v>
          </cell>
          <cell r="I692" t="str">
            <v>CEN</v>
          </cell>
          <cell r="J692" t="str">
            <v>Aerospace series. Non-metallic materials. Textiles. Test method. Determination of conductivity and pH of aqueous extracts</v>
          </cell>
          <cell r="K692" t="str">
            <v>L</v>
          </cell>
          <cell r="L692" t="str">
            <v>AD</v>
          </cell>
          <cell r="M692" t="str">
            <v>NW</v>
          </cell>
          <cell r="N692">
            <v>12</v>
          </cell>
          <cell r="O692" t="str">
            <v>ACE/65</v>
          </cell>
          <cell r="P692" t="str">
            <v>CSC</v>
          </cell>
          <cell r="Q692" t="str">
            <v>Manufacturing</v>
          </cell>
        </row>
        <row r="693">
          <cell r="B693">
            <v>30369116</v>
          </cell>
          <cell r="C693" t="str">
            <v>No</v>
          </cell>
          <cell r="E693" t="str">
            <v>BS EN 4533-001:2020</v>
          </cell>
          <cell r="F693" t="str">
            <v>2020.03.04</v>
          </cell>
          <cell r="G693" t="str">
            <v>2020.03.04</v>
          </cell>
          <cell r="H693" t="str">
            <v>2017/03561</v>
          </cell>
          <cell r="I693" t="str">
            <v>CEN</v>
          </cell>
          <cell r="J693" t="str">
            <v>Aerospace series. Fibre optic systems. Handbook. Termination methods and tools</v>
          </cell>
          <cell r="K693" t="str">
            <v>L</v>
          </cell>
          <cell r="L693" t="str">
            <v>AD</v>
          </cell>
          <cell r="M693" t="str">
            <v>RV</v>
          </cell>
          <cell r="N693">
            <v>116</v>
          </cell>
          <cell r="O693" t="str">
            <v>ACE/6</v>
          </cell>
          <cell r="P693" t="str">
            <v>CSC</v>
          </cell>
          <cell r="Q693" t="str">
            <v>Manufacturing</v>
          </cell>
        </row>
        <row r="694">
          <cell r="B694">
            <v>30402036</v>
          </cell>
          <cell r="C694" t="str">
            <v>No</v>
          </cell>
          <cell r="E694" t="str">
            <v>BS EN 4570:2020</v>
          </cell>
          <cell r="F694" t="str">
            <v>2020.03.05</v>
          </cell>
          <cell r="G694" t="str">
            <v>2020.03.05</v>
          </cell>
          <cell r="H694" t="str">
            <v>2019/02657</v>
          </cell>
          <cell r="I694" t="str">
            <v>CEN</v>
          </cell>
          <cell r="J694" t="str">
            <v>Aerospace series. Heat resisting alloy X12CrNiCoMoW21-20. Solution treated. Forgings. De ≤ 100 mm</v>
          </cell>
          <cell r="K694" t="str">
            <v>L</v>
          </cell>
          <cell r="L694" t="str">
            <v>AD</v>
          </cell>
          <cell r="M694" t="str">
            <v>NW</v>
          </cell>
          <cell r="N694">
            <v>12</v>
          </cell>
          <cell r="O694" t="str">
            <v>ACE/61/-/48</v>
          </cell>
          <cell r="P694" t="str">
            <v>CSC</v>
          </cell>
          <cell r="Q694" t="str">
            <v>Manufacturing</v>
          </cell>
        </row>
        <row r="695">
          <cell r="B695">
            <v>30402020</v>
          </cell>
          <cell r="C695" t="str">
            <v>No</v>
          </cell>
          <cell r="E695" t="str">
            <v>BS EN 4572:2020</v>
          </cell>
          <cell r="F695" t="str">
            <v>2020.03.03</v>
          </cell>
          <cell r="G695" t="str">
            <v>2020.03.03</v>
          </cell>
          <cell r="H695" t="str">
            <v>2019/02652</v>
          </cell>
          <cell r="I695" t="str">
            <v>CEN</v>
          </cell>
          <cell r="J695" t="str">
            <v>Aerospace series. Heat resisting alloy X12CrNiCoMoW21- 20. Solution treated. Sheets and strips. a ≤ 3 mm</v>
          </cell>
          <cell r="K695" t="str">
            <v>L</v>
          </cell>
          <cell r="L695" t="str">
            <v>AD</v>
          </cell>
          <cell r="M695" t="str">
            <v>NW</v>
          </cell>
          <cell r="N695">
            <v>12</v>
          </cell>
          <cell r="O695" t="str">
            <v>ACE/61/-/48</v>
          </cell>
          <cell r="P695" t="str">
            <v>CSC</v>
          </cell>
          <cell r="Q695" t="str">
            <v>Manufacturing</v>
          </cell>
        </row>
        <row r="696">
          <cell r="B696">
            <v>30402023</v>
          </cell>
          <cell r="C696" t="str">
            <v>No</v>
          </cell>
          <cell r="E696" t="str">
            <v>BS EN 4573:2020</v>
          </cell>
          <cell r="F696" t="str">
            <v>2020.03.02</v>
          </cell>
          <cell r="G696" t="str">
            <v>2020.03.02</v>
          </cell>
          <cell r="H696" t="str">
            <v>2019/02653</v>
          </cell>
          <cell r="I696" t="str">
            <v>CEN</v>
          </cell>
          <cell r="J696" t="str">
            <v>Aerospace series. Heat resisting alloy X12CrNiCoMoW21-20. Solution treated and precipitation treated. Bars and sections. De ≤ 100 mm</v>
          </cell>
          <cell r="K696" t="str">
            <v>L</v>
          </cell>
          <cell r="L696" t="str">
            <v>AD</v>
          </cell>
          <cell r="M696" t="str">
            <v>NW</v>
          </cell>
          <cell r="N696">
            <v>12</v>
          </cell>
          <cell r="O696" t="str">
            <v>ACE/61/-/48</v>
          </cell>
          <cell r="P696" t="str">
            <v>CSC</v>
          </cell>
          <cell r="Q696" t="str">
            <v>Manufacturing</v>
          </cell>
        </row>
        <row r="697">
          <cell r="B697">
            <v>30402026</v>
          </cell>
          <cell r="C697" t="str">
            <v>No</v>
          </cell>
          <cell r="E697" t="str">
            <v>BS EN 4574:2020</v>
          </cell>
          <cell r="F697" t="str">
            <v>2020.03.05</v>
          </cell>
          <cell r="G697" t="str">
            <v>2020.03.05</v>
          </cell>
          <cell r="H697" t="str">
            <v>2019/02654</v>
          </cell>
          <cell r="I697" t="str">
            <v>CEN</v>
          </cell>
          <cell r="J697" t="str">
            <v>Aerospace series. Heat resisting alloy X12CrNiCoMoW21- 20. Solution treated and precipitation treated. Forgings. De ≤ 100 mm</v>
          </cell>
          <cell r="K697" t="str">
            <v>L</v>
          </cell>
          <cell r="L697" t="str">
            <v>AD</v>
          </cell>
          <cell r="M697" t="str">
            <v>NW</v>
          </cell>
          <cell r="N697">
            <v>10</v>
          </cell>
          <cell r="O697" t="str">
            <v>ACE/61/-/48</v>
          </cell>
          <cell r="P697" t="str">
            <v>CSC</v>
          </cell>
          <cell r="Q697" t="str">
            <v>Manufacturing</v>
          </cell>
        </row>
        <row r="698">
          <cell r="B698">
            <v>30393993</v>
          </cell>
          <cell r="C698" t="str">
            <v>No</v>
          </cell>
          <cell r="E698" t="str">
            <v>BS EN 4705:2020</v>
          </cell>
          <cell r="F698" t="str">
            <v>2020.03.03</v>
          </cell>
          <cell r="G698" t="str">
            <v>2020.03.03</v>
          </cell>
          <cell r="H698" t="str">
            <v>2019/00930</v>
          </cell>
          <cell r="I698" t="str">
            <v>CEN</v>
          </cell>
          <cell r="J698" t="str">
            <v>Aerospace series. Measurement methods regarding the lifetime behaviour of light units in a standardized aircraft-related environment</v>
          </cell>
          <cell r="K698" t="str">
            <v>L</v>
          </cell>
          <cell r="L698" t="str">
            <v>AD</v>
          </cell>
          <cell r="M698" t="str">
            <v>NW</v>
          </cell>
          <cell r="N698">
            <v>16</v>
          </cell>
          <cell r="O698" t="str">
            <v>ACE/1</v>
          </cell>
          <cell r="P698" t="str">
            <v>Samantha-Lea Wootton</v>
          </cell>
          <cell r="Q698" t="str">
            <v>Manufacturing</v>
          </cell>
        </row>
        <row r="699">
          <cell r="B699">
            <v>30415097</v>
          </cell>
          <cell r="C699" t="str">
            <v>No</v>
          </cell>
          <cell r="E699" t="str">
            <v>BS EN 4840-102:2019</v>
          </cell>
          <cell r="F699" t="str">
            <v>2020.03.27</v>
          </cell>
          <cell r="G699" t="str">
            <v>2019.12.20</v>
          </cell>
          <cell r="H699" t="str">
            <v>2019/02250</v>
          </cell>
          <cell r="I699" t="str">
            <v>CEN</v>
          </cell>
          <cell r="J699" t="str">
            <v>Aerospace series. Heat shrinkable moulded shapes. Elastomeric, semi-rigid, temperature range -75 to 150 °C. Product Standard</v>
          </cell>
          <cell r="K699" t="str">
            <v>L</v>
          </cell>
          <cell r="L699" t="str">
            <v>AD</v>
          </cell>
          <cell r="M699" t="str">
            <v>NW</v>
          </cell>
          <cell r="N699">
            <v>14</v>
          </cell>
          <cell r="O699" t="str">
            <v>ACE/6</v>
          </cell>
          <cell r="P699" t="str">
            <v>CSC</v>
          </cell>
          <cell r="Q699" t="str">
            <v>Manufacturing</v>
          </cell>
        </row>
        <row r="700">
          <cell r="B700">
            <v>30394760</v>
          </cell>
          <cell r="C700" t="str">
            <v>No</v>
          </cell>
          <cell r="E700" t="str">
            <v>BS EN 6046:2020</v>
          </cell>
          <cell r="F700" t="str">
            <v>2020.03.30</v>
          </cell>
          <cell r="G700" t="str">
            <v>2020.03.30</v>
          </cell>
          <cell r="H700" t="str">
            <v>2019/01114</v>
          </cell>
          <cell r="I700" t="str">
            <v>CEN</v>
          </cell>
          <cell r="J700" t="str">
            <v>Aerospace series. Bearing, spherical, plain, in corrosion resisting steel. Narrow series. Dimensions and loads. Inch series</v>
          </cell>
          <cell r="K700" t="str">
            <v>L</v>
          </cell>
          <cell r="L700" t="str">
            <v>AD</v>
          </cell>
          <cell r="M700" t="str">
            <v>NW</v>
          </cell>
          <cell r="N700">
            <v>20</v>
          </cell>
          <cell r="O700" t="str">
            <v>ACE/12</v>
          </cell>
          <cell r="P700" t="str">
            <v>Beata Mroz-Orlikowska</v>
          </cell>
          <cell r="Q700" t="str">
            <v>Manufacturing</v>
          </cell>
        </row>
        <row r="701">
          <cell r="B701">
            <v>30353475</v>
          </cell>
          <cell r="C701" t="str">
            <v>No</v>
          </cell>
          <cell r="E701" t="str">
            <v>BS EN 12312-15:2020</v>
          </cell>
          <cell r="F701" t="str">
            <v>2020.03.31</v>
          </cell>
          <cell r="G701" t="str">
            <v>2020.03.31</v>
          </cell>
          <cell r="H701" t="str">
            <v>2016/03772</v>
          </cell>
          <cell r="I701" t="str">
            <v>CEN</v>
          </cell>
          <cell r="J701" t="str">
            <v>Aircraft ground support equipment. Specific requirements. Baggage and equipment tractors</v>
          </cell>
          <cell r="K701" t="str">
            <v>L</v>
          </cell>
          <cell r="L701" t="str">
            <v>AD</v>
          </cell>
          <cell r="M701" t="str">
            <v>RV</v>
          </cell>
          <cell r="N701">
            <v>34</v>
          </cell>
          <cell r="O701" t="str">
            <v>ACE/57</v>
          </cell>
          <cell r="P701" t="str">
            <v>CSC</v>
          </cell>
          <cell r="Q701" t="str">
            <v>Manufacturing</v>
          </cell>
        </row>
        <row r="702">
          <cell r="B702">
            <v>30386983</v>
          </cell>
          <cell r="C702" t="str">
            <v>No</v>
          </cell>
          <cell r="E702" t="str">
            <v>BS EN 12370:2020</v>
          </cell>
          <cell r="F702" t="str">
            <v>2020.03.10</v>
          </cell>
          <cell r="G702" t="str">
            <v>2020.03.10</v>
          </cell>
          <cell r="H702" t="str">
            <v>2018/03420</v>
          </cell>
          <cell r="I702" t="str">
            <v>CEN</v>
          </cell>
          <cell r="J702" t="str">
            <v>Natural stone test methods. Determination of resistance to salt crystallisation</v>
          </cell>
          <cell r="K702" t="str">
            <v>L</v>
          </cell>
          <cell r="L702" t="str">
            <v>AD</v>
          </cell>
          <cell r="M702" t="str">
            <v>RV</v>
          </cell>
          <cell r="N702">
            <v>12</v>
          </cell>
          <cell r="O702" t="str">
            <v>B/545</v>
          </cell>
          <cell r="P702" t="str">
            <v>CSC</v>
          </cell>
          <cell r="Q702" t="str">
            <v>Construction</v>
          </cell>
        </row>
        <row r="703">
          <cell r="B703">
            <v>30382744</v>
          </cell>
          <cell r="C703" t="str">
            <v>No</v>
          </cell>
          <cell r="E703" t="str">
            <v>BS EN 12697-19:2020</v>
          </cell>
          <cell r="F703" t="str">
            <v>2020.03.04</v>
          </cell>
          <cell r="G703" t="str">
            <v>2020.03.04</v>
          </cell>
          <cell r="H703" t="str">
            <v>2018/02654</v>
          </cell>
          <cell r="I703" t="str">
            <v>CEN</v>
          </cell>
          <cell r="J703" t="str">
            <v>Bituminous mixtures. Test methods. Permeability of specimen</v>
          </cell>
          <cell r="K703" t="str">
            <v>L</v>
          </cell>
          <cell r="L703" t="str">
            <v>AD</v>
          </cell>
          <cell r="M703" t="str">
            <v>RV</v>
          </cell>
          <cell r="N703">
            <v>14</v>
          </cell>
          <cell r="O703" t="str">
            <v>B/510/1</v>
          </cell>
          <cell r="P703" t="str">
            <v>Gavin Jones</v>
          </cell>
          <cell r="Q703" t="str">
            <v>Construction</v>
          </cell>
        </row>
        <row r="704">
          <cell r="B704">
            <v>30382738</v>
          </cell>
          <cell r="C704" t="str">
            <v>No</v>
          </cell>
          <cell r="E704" t="str">
            <v>BS EN 12697-40:2020</v>
          </cell>
          <cell r="F704" t="str">
            <v>2020.03.04</v>
          </cell>
          <cell r="G704" t="str">
            <v>2020.03.04</v>
          </cell>
          <cell r="H704" t="str">
            <v>2018/02652</v>
          </cell>
          <cell r="I704" t="str">
            <v>CEN</v>
          </cell>
          <cell r="J704" t="str">
            <v>Bituminous mixtures. Test methods. In situ drainability</v>
          </cell>
          <cell r="K704" t="str">
            <v>L</v>
          </cell>
          <cell r="L704" t="str">
            <v>AD</v>
          </cell>
          <cell r="M704" t="str">
            <v>RV</v>
          </cell>
          <cell r="N704">
            <v>16</v>
          </cell>
          <cell r="O704" t="str">
            <v>B/510/1</v>
          </cell>
          <cell r="P704" t="str">
            <v>Gavin Jones</v>
          </cell>
          <cell r="Q704" t="str">
            <v>Construction</v>
          </cell>
        </row>
        <row r="705">
          <cell r="B705">
            <v>30382732</v>
          </cell>
          <cell r="C705" t="str">
            <v>No</v>
          </cell>
          <cell r="E705" t="str">
            <v>BS EN 12697-45:2020</v>
          </cell>
          <cell r="F705" t="str">
            <v>2020.03.04</v>
          </cell>
          <cell r="G705" t="str">
            <v>2020.03.04</v>
          </cell>
          <cell r="H705" t="str">
            <v>2018/02650</v>
          </cell>
          <cell r="I705" t="str">
            <v>CEN</v>
          </cell>
          <cell r="J705" t="str">
            <v>Bituminous mixtures. Test methods. Saturation Ageing Tensile Stiffness (SATS) conditioning test</v>
          </cell>
          <cell r="K705" t="str">
            <v>L</v>
          </cell>
          <cell r="L705" t="str">
            <v>AD</v>
          </cell>
          <cell r="M705" t="str">
            <v>RV</v>
          </cell>
          <cell r="N705">
            <v>20</v>
          </cell>
          <cell r="O705" t="str">
            <v>B/510/1</v>
          </cell>
          <cell r="P705" t="str">
            <v>Gavin Jones</v>
          </cell>
          <cell r="Q705" t="str">
            <v>Construction</v>
          </cell>
        </row>
        <row r="706">
          <cell r="B706">
            <v>30382735</v>
          </cell>
          <cell r="C706" t="str">
            <v>No</v>
          </cell>
          <cell r="E706" t="str">
            <v>BS EN 12697-46:2020</v>
          </cell>
          <cell r="F706" t="str">
            <v>2020.03.04</v>
          </cell>
          <cell r="G706" t="str">
            <v>2020.03.04</v>
          </cell>
          <cell r="H706" t="str">
            <v>2018/02651</v>
          </cell>
          <cell r="I706" t="str">
            <v>CEN</v>
          </cell>
          <cell r="J706" t="str">
            <v>Bituminous mixtures. Test methods. Low temperature cracking and properties by uniaxial tension tests</v>
          </cell>
          <cell r="K706" t="str">
            <v>L</v>
          </cell>
          <cell r="L706" t="str">
            <v>AD</v>
          </cell>
          <cell r="M706" t="str">
            <v>RV</v>
          </cell>
          <cell r="N706">
            <v>28</v>
          </cell>
          <cell r="O706" t="str">
            <v>B/510/1</v>
          </cell>
          <cell r="P706" t="str">
            <v>Gavin Jones</v>
          </cell>
          <cell r="Q706" t="str">
            <v>Construction</v>
          </cell>
        </row>
        <row r="707">
          <cell r="B707">
            <v>30388728</v>
          </cell>
          <cell r="C707" t="str">
            <v>No</v>
          </cell>
          <cell r="E707" t="str">
            <v>BS EN 13629:2020</v>
          </cell>
          <cell r="F707" t="str">
            <v>2020.03.26</v>
          </cell>
          <cell r="G707" t="str">
            <v>2020.03.26</v>
          </cell>
          <cell r="H707" t="str">
            <v>2018/03767</v>
          </cell>
          <cell r="I707" t="str">
            <v>CEN</v>
          </cell>
          <cell r="J707" t="str">
            <v>Wood flooring. Solid individual and pre-assembled hardwood boards</v>
          </cell>
          <cell r="K707" t="str">
            <v>L</v>
          </cell>
          <cell r="L707" t="str">
            <v>AD</v>
          </cell>
          <cell r="M707" t="str">
            <v>RV</v>
          </cell>
          <cell r="N707">
            <v>28</v>
          </cell>
          <cell r="O707" t="str">
            <v>B/543</v>
          </cell>
          <cell r="P707" t="str">
            <v>CSC</v>
          </cell>
          <cell r="Q707" t="str">
            <v>Construction</v>
          </cell>
        </row>
        <row r="708">
          <cell r="B708">
            <v>30371215</v>
          </cell>
          <cell r="C708" t="str">
            <v>Yes</v>
          </cell>
          <cell r="D708" t="str">
            <v>No</v>
          </cell>
          <cell r="E708" t="str">
            <v>BS EN 13718-2:2015+A1:2020</v>
          </cell>
          <cell r="F708" t="str">
            <v>2020.03.25</v>
          </cell>
          <cell r="G708" t="str">
            <v>2020.03.25</v>
          </cell>
          <cell r="H708" t="str">
            <v>2017/04050</v>
          </cell>
          <cell r="I708" t="str">
            <v>CEN</v>
          </cell>
          <cell r="J708" t="str">
            <v>Medical vehicles and their equipment. Air ambulances. Operational and technical requirements for air ambulances</v>
          </cell>
          <cell r="K708" t="str">
            <v>P</v>
          </cell>
          <cell r="L708" t="str">
            <v>AD</v>
          </cell>
          <cell r="M708" t="str">
            <v>AM</v>
          </cell>
          <cell r="N708">
            <v>42</v>
          </cell>
          <cell r="O708" t="str">
            <v>CH/239</v>
          </cell>
          <cell r="P708" t="str">
            <v>Beata Mroz-Orlikowska</v>
          </cell>
          <cell r="Q708" t="str">
            <v>Governance &amp; Resilience</v>
          </cell>
        </row>
        <row r="709">
          <cell r="B709">
            <v>30415636</v>
          </cell>
          <cell r="C709" t="str">
            <v>No</v>
          </cell>
          <cell r="E709" t="str">
            <v>BS EN 14025:2018</v>
          </cell>
          <cell r="F709" t="str">
            <v>2020.03.30</v>
          </cell>
          <cell r="G709" t="str">
            <v>2020.03.30</v>
          </cell>
          <cell r="H709" t="str">
            <v>2020/00798</v>
          </cell>
          <cell r="I709" t="str">
            <v>CEN</v>
          </cell>
          <cell r="J709" t="str">
            <v>Tanks for the transport of dangerous goods. Metallic pressure tanks. Design and construction</v>
          </cell>
          <cell r="K709" t="str">
            <v>L</v>
          </cell>
          <cell r="L709" t="str">
            <v>AD</v>
          </cell>
          <cell r="M709" t="str">
            <v>CR</v>
          </cell>
          <cell r="N709">
            <v>64</v>
          </cell>
          <cell r="O709" t="str">
            <v>AUE/18</v>
          </cell>
          <cell r="P709" t="str">
            <v>Lachean Humphreys</v>
          </cell>
          <cell r="Q709" t="str">
            <v>Manufacturing</v>
          </cell>
        </row>
        <row r="710">
          <cell r="B710">
            <v>30375107</v>
          </cell>
          <cell r="C710" t="str">
            <v>No</v>
          </cell>
          <cell r="E710" t="str">
            <v>BS EN 14128:2020</v>
          </cell>
          <cell r="F710" t="str">
            <v>2020.03.31</v>
          </cell>
          <cell r="G710" t="str">
            <v>2020.03.31</v>
          </cell>
          <cell r="H710" t="str">
            <v>2018/00823</v>
          </cell>
          <cell r="I710" t="str">
            <v>CEN</v>
          </cell>
          <cell r="J710" t="str">
            <v>Durability of wood and wood-based products. Efficacy criteria for curative wood preservatives as determined by biological tests</v>
          </cell>
          <cell r="K710" t="str">
            <v>L</v>
          </cell>
          <cell r="L710" t="str">
            <v>AD</v>
          </cell>
          <cell r="M710" t="str">
            <v>RV</v>
          </cell>
          <cell r="N710">
            <v>20</v>
          </cell>
          <cell r="O710" t="str">
            <v>B/515</v>
          </cell>
          <cell r="P710" t="str">
            <v>CSC</v>
          </cell>
          <cell r="Q710" t="str">
            <v>Construction</v>
          </cell>
        </row>
        <row r="711">
          <cell r="B711">
            <v>30369078</v>
          </cell>
          <cell r="C711" t="str">
            <v>No</v>
          </cell>
          <cell r="E711" t="str">
            <v>BS EN 14972-8:2020</v>
          </cell>
          <cell r="F711" t="str">
            <v>2020.03.06</v>
          </cell>
          <cell r="G711" t="str">
            <v>2020.03.06</v>
          </cell>
          <cell r="H711" t="str">
            <v>2017/03553</v>
          </cell>
          <cell r="I711" t="str">
            <v>CEN</v>
          </cell>
          <cell r="J711" t="str">
            <v>Fixed firefighting systems. Water mist systems. Test protocol for machinery in enclosures exceeding 260 m&lt;sup&gt;3&lt;/sup&gt; for open nozzle systems</v>
          </cell>
          <cell r="K711" t="str">
            <v>L</v>
          </cell>
          <cell r="L711" t="str">
            <v>AD</v>
          </cell>
          <cell r="M711" t="str">
            <v>NW</v>
          </cell>
          <cell r="N711">
            <v>20</v>
          </cell>
          <cell r="O711" t="str">
            <v>FSH/18/5</v>
          </cell>
          <cell r="P711" t="str">
            <v>Susan Revell</v>
          </cell>
          <cell r="Q711" t="str">
            <v>Construction</v>
          </cell>
        </row>
        <row r="712">
          <cell r="B712">
            <v>30369075</v>
          </cell>
          <cell r="C712" t="str">
            <v>No</v>
          </cell>
          <cell r="E712" t="str">
            <v>BS EN 14972-9:2020</v>
          </cell>
          <cell r="F712" t="str">
            <v>2020.03.06</v>
          </cell>
          <cell r="G712" t="str">
            <v>2020.03.06</v>
          </cell>
          <cell r="H712" t="str">
            <v>2017/03552</v>
          </cell>
          <cell r="I712" t="str">
            <v>CEN</v>
          </cell>
          <cell r="J712" t="str">
            <v>Fixed firefighting systems. Water mist systems. Test protocol for machinery in enclosures not exceeding 260 m&lt;sup&gt;3&lt;/sup&gt; for open nozzle systems</v>
          </cell>
          <cell r="K712" t="str">
            <v>L</v>
          </cell>
          <cell r="L712" t="str">
            <v>AD</v>
          </cell>
          <cell r="M712" t="str">
            <v>NW</v>
          </cell>
          <cell r="N712">
            <v>20</v>
          </cell>
          <cell r="O712" t="str">
            <v>FSH/18/5</v>
          </cell>
          <cell r="P712" t="str">
            <v>Susan Revell</v>
          </cell>
          <cell r="Q712" t="str">
            <v>Construction</v>
          </cell>
        </row>
        <row r="713">
          <cell r="B713">
            <v>30373471</v>
          </cell>
          <cell r="C713" t="str">
            <v>No</v>
          </cell>
          <cell r="E713" t="str">
            <v>BS EN 15398:2020</v>
          </cell>
          <cell r="F713" t="str">
            <v>2020.03.30</v>
          </cell>
          <cell r="G713" t="str">
            <v>2020.03.30</v>
          </cell>
          <cell r="H713" t="str">
            <v>2018/00432</v>
          </cell>
          <cell r="I713" t="str">
            <v>CEN</v>
          </cell>
          <cell r="J713" t="str">
            <v>Resilient, textile, laminate and modular mechanical locked floor coverings (MMF). Floor covering standard symbols. Complementary element</v>
          </cell>
          <cell r="K713" t="str">
            <v>L</v>
          </cell>
          <cell r="L713" t="str">
            <v>AD</v>
          </cell>
          <cell r="M713" t="str">
            <v>RV</v>
          </cell>
          <cell r="N713">
            <v>34</v>
          </cell>
          <cell r="O713" t="str">
            <v>PRI/3</v>
          </cell>
          <cell r="P713" t="str">
            <v>CSC</v>
          </cell>
          <cell r="Q713" t="str">
            <v>Construction</v>
          </cell>
        </row>
        <row r="714">
          <cell r="B714">
            <v>30353517</v>
          </cell>
          <cell r="C714" t="str">
            <v>No</v>
          </cell>
          <cell r="E714" t="str">
            <v>BS EN 15597-1:2020</v>
          </cell>
          <cell r="F714" t="str">
            <v>2020.03.25</v>
          </cell>
          <cell r="G714" t="str">
            <v>2020.03.25</v>
          </cell>
          <cell r="H714" t="str">
            <v>2016/03784</v>
          </cell>
          <cell r="I714" t="str">
            <v>CEN</v>
          </cell>
          <cell r="J714" t="str">
            <v>Winter maintenance equipment. Spreading and spraying machines. General requirements and definitions</v>
          </cell>
          <cell r="K714" t="str">
            <v>L</v>
          </cell>
          <cell r="L714" t="str">
            <v>AD</v>
          </cell>
          <cell r="M714" t="str">
            <v>RV</v>
          </cell>
          <cell r="N714">
            <v>20</v>
          </cell>
          <cell r="O714" t="str">
            <v>B/513</v>
          </cell>
          <cell r="P714" t="str">
            <v>Charlotte Hennessey</v>
          </cell>
          <cell r="Q714" t="str">
            <v>Construction</v>
          </cell>
        </row>
        <row r="715">
          <cell r="B715">
            <v>30414450</v>
          </cell>
          <cell r="C715" t="str">
            <v>No</v>
          </cell>
          <cell r="E715" t="str">
            <v>BS EN 15597-2:2019</v>
          </cell>
          <cell r="F715" t="str">
            <v>2020.03.23</v>
          </cell>
          <cell r="G715" t="str">
            <v>2019.12.13</v>
          </cell>
          <cell r="H715" t="str">
            <v>2016/03783</v>
          </cell>
          <cell r="I715" t="str">
            <v>CEN</v>
          </cell>
          <cell r="J715" t="str">
            <v>Winter maintenance equipment. Spreading and spraying machines. Requirements for distribution and their test</v>
          </cell>
          <cell r="K715" t="str">
            <v>L</v>
          </cell>
          <cell r="L715" t="str">
            <v>AD</v>
          </cell>
          <cell r="M715" t="str">
            <v>RV</v>
          </cell>
          <cell r="N715">
            <v>32</v>
          </cell>
          <cell r="O715" t="str">
            <v>B/513</v>
          </cell>
          <cell r="P715" t="str">
            <v>Charlotte Hennessey</v>
          </cell>
          <cell r="Q715" t="str">
            <v>Construction</v>
          </cell>
        </row>
        <row r="716">
          <cell r="B716">
            <v>30349939</v>
          </cell>
          <cell r="C716" t="str">
            <v>No</v>
          </cell>
          <cell r="E716" t="str">
            <v>BS EN 15741:2020</v>
          </cell>
          <cell r="F716" t="str">
            <v>2020.03.18</v>
          </cell>
          <cell r="G716" t="str">
            <v>2020.03.18</v>
          </cell>
          <cell r="H716" t="str">
            <v>2016/03012</v>
          </cell>
          <cell r="I716" t="str">
            <v>CEN</v>
          </cell>
          <cell r="J716" t="str">
            <v>Animal feeding stuffs: Methods of sampling and analysis. Determination of OCPs and PCBs by GC/MS</v>
          </cell>
          <cell r="K716" t="str">
            <v>L</v>
          </cell>
          <cell r="L716" t="str">
            <v>AD</v>
          </cell>
          <cell r="M716" t="str">
            <v>RV</v>
          </cell>
          <cell r="N716">
            <v>50</v>
          </cell>
          <cell r="O716" t="str">
            <v>AW/10</v>
          </cell>
          <cell r="P716" t="str">
            <v>CSC</v>
          </cell>
          <cell r="Q716" t="str">
            <v>Sustainability</v>
          </cell>
        </row>
        <row r="717">
          <cell r="B717">
            <v>30349942</v>
          </cell>
          <cell r="C717" t="str">
            <v>No</v>
          </cell>
          <cell r="E717" t="str">
            <v>BS EN 15742:2020</v>
          </cell>
          <cell r="F717" t="str">
            <v>2020.03.31</v>
          </cell>
          <cell r="G717" t="str">
            <v>2020.03.31</v>
          </cell>
          <cell r="H717" t="str">
            <v>2016/03013</v>
          </cell>
          <cell r="I717" t="str">
            <v>CEN</v>
          </cell>
          <cell r="J717" t="str">
            <v>Animal feeding stuffs: Methods of sampling and analysis. Determination of OCPs by GC-ECD</v>
          </cell>
          <cell r="K717" t="str">
            <v>L</v>
          </cell>
          <cell r="L717" t="str">
            <v>AD</v>
          </cell>
          <cell r="M717" t="str">
            <v>RV</v>
          </cell>
          <cell r="N717">
            <v>26</v>
          </cell>
          <cell r="O717" t="str">
            <v>AW/10</v>
          </cell>
          <cell r="P717" t="str">
            <v>CSC</v>
          </cell>
          <cell r="Q717" t="str">
            <v>Sustainability</v>
          </cell>
        </row>
        <row r="718">
          <cell r="B718">
            <v>30384127</v>
          </cell>
          <cell r="C718" t="str">
            <v>No</v>
          </cell>
          <cell r="E718" t="str">
            <v>BS EN 16334-2:2020</v>
          </cell>
          <cell r="F718" t="str">
            <v>2020.03.03</v>
          </cell>
          <cell r="G718" t="str">
            <v>2020.03.03</v>
          </cell>
          <cell r="H718" t="str">
            <v>2018/02993</v>
          </cell>
          <cell r="I718" t="str">
            <v>CEN</v>
          </cell>
          <cell r="J718" t="str">
            <v>Railway applications. Passenger alarm system. System requirements for urban rail</v>
          </cell>
          <cell r="K718" t="str">
            <v>L</v>
          </cell>
          <cell r="L718" t="str">
            <v>AD</v>
          </cell>
          <cell r="M718" t="str">
            <v>NW</v>
          </cell>
          <cell r="N718">
            <v>30</v>
          </cell>
          <cell r="O718" t="str">
            <v>RAE/4/-/1</v>
          </cell>
          <cell r="P718" t="str">
            <v>Tim Newins</v>
          </cell>
          <cell r="Q718" t="str">
            <v>Manufacturing</v>
          </cell>
        </row>
        <row r="719">
          <cell r="B719">
            <v>30376540</v>
          </cell>
          <cell r="C719" t="str">
            <v>No</v>
          </cell>
          <cell r="E719" t="str">
            <v>BS EN 16602-10-09:2020</v>
          </cell>
          <cell r="F719" t="str">
            <v>2020.03.27</v>
          </cell>
          <cell r="G719" t="str">
            <v>2020.03.27</v>
          </cell>
          <cell r="H719" t="str">
            <v>2018/01170</v>
          </cell>
          <cell r="I719" t="str">
            <v>CEN/CLC</v>
          </cell>
          <cell r="J719" t="str">
            <v>Space product assurance. Nonconformance control system</v>
          </cell>
          <cell r="K719" t="str">
            <v>L</v>
          </cell>
          <cell r="L719" t="str">
            <v>AD</v>
          </cell>
          <cell r="M719" t="str">
            <v>RV</v>
          </cell>
          <cell r="N719">
            <v>38</v>
          </cell>
          <cell r="O719" t="str">
            <v>ACE/68</v>
          </cell>
          <cell r="P719" t="str">
            <v>Delme Stephenson</v>
          </cell>
          <cell r="Q719" t="str">
            <v>Manufacturing</v>
          </cell>
        </row>
        <row r="720">
          <cell r="B720">
            <v>30377476</v>
          </cell>
          <cell r="C720" t="str">
            <v>No</v>
          </cell>
          <cell r="E720" t="str">
            <v>BS EN 16602-20:2020</v>
          </cell>
          <cell r="F720" t="str">
            <v>2020.03.27</v>
          </cell>
          <cell r="G720" t="str">
            <v>2020.03.27</v>
          </cell>
          <cell r="H720" t="str">
            <v>2018/01384</v>
          </cell>
          <cell r="I720" t="str">
            <v>CEN/CLC</v>
          </cell>
          <cell r="J720" t="str">
            <v>Space product assurance. Quality assurance</v>
          </cell>
          <cell r="K720" t="str">
            <v>L</v>
          </cell>
          <cell r="L720" t="str">
            <v>AD</v>
          </cell>
          <cell r="M720" t="str">
            <v>RV</v>
          </cell>
          <cell r="N720">
            <v>74</v>
          </cell>
          <cell r="O720" t="str">
            <v>ACE/68</v>
          </cell>
          <cell r="P720" t="str">
            <v>Delme Stephenson</v>
          </cell>
          <cell r="Q720" t="str">
            <v>Manufacturing</v>
          </cell>
        </row>
        <row r="721">
          <cell r="B721">
            <v>30399641</v>
          </cell>
          <cell r="C721" t="str">
            <v>No</v>
          </cell>
          <cell r="E721" t="str">
            <v>BS EN 16603-50-12:2020</v>
          </cell>
          <cell r="F721" t="str">
            <v>2020.03.27</v>
          </cell>
          <cell r="G721" t="str">
            <v>2020.03.27</v>
          </cell>
          <cell r="H721" t="str">
            <v>2019/02121</v>
          </cell>
          <cell r="I721" t="str">
            <v>CEN/CLC</v>
          </cell>
          <cell r="J721" t="str">
            <v>Space engineering. SpaceWire. Links, nodes, routers and networks</v>
          </cell>
          <cell r="K721" t="str">
            <v>L</v>
          </cell>
          <cell r="L721" t="str">
            <v>AD</v>
          </cell>
          <cell r="M721" t="str">
            <v>NW</v>
          </cell>
          <cell r="N721">
            <v>126</v>
          </cell>
          <cell r="O721" t="str">
            <v>ACE/68</v>
          </cell>
          <cell r="P721" t="str">
            <v>Delme Stephenson</v>
          </cell>
          <cell r="Q721" t="str">
            <v>Manufacturing</v>
          </cell>
        </row>
        <row r="722">
          <cell r="B722">
            <v>30326168</v>
          </cell>
          <cell r="C722" t="str">
            <v>No</v>
          </cell>
          <cell r="E722" t="str">
            <v>BS EN 16729-2:2020</v>
          </cell>
          <cell r="F722" t="str">
            <v>2020.03.11</v>
          </cell>
          <cell r="G722" t="str">
            <v>2020.03.11</v>
          </cell>
          <cell r="H722" t="str">
            <v>2015/01427</v>
          </cell>
          <cell r="I722" t="str">
            <v>CEN</v>
          </cell>
          <cell r="J722" t="str">
            <v>Railway applications. Infrastructure. Non-destructive testing on rails in track. Eddy current testing of rails in track</v>
          </cell>
          <cell r="K722" t="str">
            <v>L</v>
          </cell>
          <cell r="L722" t="str">
            <v>AD</v>
          </cell>
          <cell r="M722" t="str">
            <v>NW</v>
          </cell>
          <cell r="N722">
            <v>36</v>
          </cell>
          <cell r="O722" t="str">
            <v>RAE/2</v>
          </cell>
          <cell r="P722" t="str">
            <v>Tim Newins</v>
          </cell>
          <cell r="Q722" t="str">
            <v>Manufacturing</v>
          </cell>
        </row>
        <row r="723">
          <cell r="B723">
            <v>30353386</v>
          </cell>
          <cell r="C723" t="str">
            <v>No</v>
          </cell>
          <cell r="E723" t="str">
            <v>BS EN 17092-2:2020</v>
          </cell>
          <cell r="F723" t="str">
            <v>2020.03.19</v>
          </cell>
          <cell r="G723" t="str">
            <v>2020.03.19</v>
          </cell>
          <cell r="H723" t="str">
            <v>2016/03743</v>
          </cell>
          <cell r="I723" t="str">
            <v>CEN</v>
          </cell>
          <cell r="J723" t="str">
            <v>Protective garments for motorcycle riders. Class AAA garments. Requirements</v>
          </cell>
          <cell r="K723" t="str">
            <v>L</v>
          </cell>
          <cell r="L723" t="str">
            <v>AD</v>
          </cell>
          <cell r="M723" t="str">
            <v>NW</v>
          </cell>
          <cell r="N723">
            <v>28</v>
          </cell>
          <cell r="O723" t="str">
            <v>PH/3/9</v>
          </cell>
          <cell r="P723" t="str">
            <v>Maggie Niewiarowska</v>
          </cell>
          <cell r="Q723" t="str">
            <v>Governance &amp; Resilience</v>
          </cell>
        </row>
        <row r="724">
          <cell r="B724">
            <v>30353389</v>
          </cell>
          <cell r="C724" t="str">
            <v>No</v>
          </cell>
          <cell r="E724" t="str">
            <v>BS EN 17092-3:2020</v>
          </cell>
          <cell r="F724" t="str">
            <v>2020.03.19</v>
          </cell>
          <cell r="G724" t="str">
            <v>2020.03.19</v>
          </cell>
          <cell r="H724" t="str">
            <v>2016/03744</v>
          </cell>
          <cell r="I724" t="str">
            <v>CEN</v>
          </cell>
          <cell r="J724" t="str">
            <v>Protective garments for motorcycle riders. Class AA garments. Requirements</v>
          </cell>
          <cell r="K724" t="str">
            <v>L</v>
          </cell>
          <cell r="L724" t="str">
            <v>AD</v>
          </cell>
          <cell r="M724" t="str">
            <v>NW</v>
          </cell>
          <cell r="N724">
            <v>28</v>
          </cell>
          <cell r="O724" t="str">
            <v>PH/3/9</v>
          </cell>
          <cell r="P724" t="str">
            <v>Maggie Niewiarowska</v>
          </cell>
          <cell r="Q724" t="str">
            <v>Governance &amp; Resilience</v>
          </cell>
        </row>
        <row r="725">
          <cell r="B725">
            <v>30353392</v>
          </cell>
          <cell r="C725" t="str">
            <v>No</v>
          </cell>
          <cell r="E725" t="str">
            <v>BS EN 17092-4:2020</v>
          </cell>
          <cell r="F725" t="str">
            <v>2020.03.19</v>
          </cell>
          <cell r="G725" t="str">
            <v>2020.03.19</v>
          </cell>
          <cell r="H725" t="str">
            <v>2016/03745</v>
          </cell>
          <cell r="I725" t="str">
            <v>CEN</v>
          </cell>
          <cell r="J725" t="str">
            <v>Protective garments for motorcycle riders. Class A garments. Requirements</v>
          </cell>
          <cell r="K725" t="str">
            <v>L</v>
          </cell>
          <cell r="L725" t="str">
            <v>AD</v>
          </cell>
          <cell r="M725" t="str">
            <v>NW</v>
          </cell>
          <cell r="N725">
            <v>28</v>
          </cell>
          <cell r="O725" t="str">
            <v>PH/3/9</v>
          </cell>
          <cell r="P725" t="str">
            <v>Maggie Niewiarowska</v>
          </cell>
          <cell r="Q725" t="str">
            <v>Governance &amp; Resilience</v>
          </cell>
        </row>
        <row r="726">
          <cell r="B726">
            <v>30353395</v>
          </cell>
          <cell r="C726" t="str">
            <v>No</v>
          </cell>
          <cell r="E726" t="str">
            <v>BS EN 17092-5:2020</v>
          </cell>
          <cell r="F726" t="str">
            <v>2020.03.19</v>
          </cell>
          <cell r="G726" t="str">
            <v>2020.03.19</v>
          </cell>
          <cell r="H726" t="str">
            <v>2016/03746</v>
          </cell>
          <cell r="I726" t="str">
            <v>CEN</v>
          </cell>
          <cell r="J726" t="str">
            <v>Protective garments for motorcycle riders. Class B garments. Requirements</v>
          </cell>
          <cell r="K726" t="str">
            <v>L</v>
          </cell>
          <cell r="L726" t="str">
            <v>AD</v>
          </cell>
          <cell r="M726" t="str">
            <v>NW</v>
          </cell>
          <cell r="N726">
            <v>26</v>
          </cell>
          <cell r="O726" t="str">
            <v>PH/3/9</v>
          </cell>
          <cell r="P726" t="str">
            <v>Maggie Niewiarowska</v>
          </cell>
          <cell r="Q726" t="str">
            <v>Governance &amp; Resilience</v>
          </cell>
        </row>
        <row r="727">
          <cell r="B727">
            <v>30354230</v>
          </cell>
          <cell r="C727" t="str">
            <v>No</v>
          </cell>
          <cell r="E727" t="str">
            <v>BS EN 17109:2020</v>
          </cell>
          <cell r="F727" t="str">
            <v>2020.03.27</v>
          </cell>
          <cell r="G727" t="str">
            <v>2020.03.27</v>
          </cell>
          <cell r="H727" t="str">
            <v>2017/00011</v>
          </cell>
          <cell r="I727" t="str">
            <v>CEN</v>
          </cell>
          <cell r="J727" t="str">
            <v>Mountaineering equipment. Individual safety systems for rope courses. Safety requirements and test methods</v>
          </cell>
          <cell r="K727" t="str">
            <v>L</v>
          </cell>
          <cell r="L727" t="str">
            <v>AD</v>
          </cell>
          <cell r="M727" t="str">
            <v>NW</v>
          </cell>
          <cell r="N727">
            <v>24</v>
          </cell>
          <cell r="O727" t="str">
            <v>SW/136/5</v>
          </cell>
          <cell r="P727" t="str">
            <v>Maggie Niewiarowska</v>
          </cell>
          <cell r="Q727" t="str">
            <v>Governance &amp; Resilience</v>
          </cell>
        </row>
        <row r="728">
          <cell r="B728">
            <v>30360674</v>
          </cell>
          <cell r="C728" t="str">
            <v>No</v>
          </cell>
          <cell r="E728" t="str">
            <v>BS EN 17150:2019</v>
          </cell>
          <cell r="F728" t="str">
            <v>2020.03.19</v>
          </cell>
          <cell r="G728" t="str">
            <v>2020.03.19</v>
          </cell>
          <cell r="H728" t="str">
            <v>2017/01591</v>
          </cell>
          <cell r="I728" t="str">
            <v>CEN</v>
          </cell>
          <cell r="J728" t="str">
            <v>Plastics piping systems for non-pressure underground conveyance and storage of non-potable water. Test method for determination of short-term compression strength of boxes</v>
          </cell>
          <cell r="K728" t="str">
            <v>L</v>
          </cell>
          <cell r="L728" t="str">
            <v>AD</v>
          </cell>
          <cell r="M728" t="str">
            <v>NW</v>
          </cell>
          <cell r="N728">
            <v>14</v>
          </cell>
          <cell r="O728" t="str">
            <v>PRI/88/5</v>
          </cell>
          <cell r="P728" t="str">
            <v>CSC</v>
          </cell>
          <cell r="Q728" t="str">
            <v>Construction</v>
          </cell>
        </row>
        <row r="729">
          <cell r="B729">
            <v>30414686</v>
          </cell>
          <cell r="C729" t="str">
            <v>No</v>
          </cell>
          <cell r="E729" t="str">
            <v>BS EN 17169:2020</v>
          </cell>
          <cell r="F729" t="str">
            <v>2020.03.06</v>
          </cell>
          <cell r="G729" t="str">
            <v>2020.01.23</v>
          </cell>
          <cell r="H729" t="str">
            <v>2017/02078</v>
          </cell>
          <cell r="I729" t="str">
            <v>CEN</v>
          </cell>
          <cell r="J729" t="str">
            <v>Tattooing. Safe and hygienic practice</v>
          </cell>
          <cell r="K729" t="str">
            <v>L</v>
          </cell>
          <cell r="L729" t="str">
            <v>AD</v>
          </cell>
          <cell r="M729" t="str">
            <v>NW</v>
          </cell>
          <cell r="N729">
            <v>52</v>
          </cell>
          <cell r="O729" t="str">
            <v>SVS/19/3</v>
          </cell>
          <cell r="P729" t="str">
            <v>Piera Johnson</v>
          </cell>
          <cell r="Q729" t="str">
            <v>Sustainability</v>
          </cell>
        </row>
        <row r="730">
          <cell r="B730">
            <v>30367194</v>
          </cell>
          <cell r="C730" t="str">
            <v>No</v>
          </cell>
          <cell r="E730" t="str">
            <v>BS EN 17213:2020</v>
          </cell>
          <cell r="F730" t="str">
            <v>2020.03.30</v>
          </cell>
          <cell r="G730" t="str">
            <v>2020.03.30</v>
          </cell>
          <cell r="H730" t="str">
            <v>2017/03147</v>
          </cell>
          <cell r="I730" t="str">
            <v>CEN</v>
          </cell>
          <cell r="J730" t="str">
            <v>Windows and doors. Environmental Product Declarations. Product category rules for windows and pedestrian doorsets</v>
          </cell>
          <cell r="K730" t="str">
            <v>L</v>
          </cell>
          <cell r="L730" t="str">
            <v>AD</v>
          </cell>
          <cell r="M730" t="str">
            <v>NW</v>
          </cell>
          <cell r="N730">
            <v>30</v>
          </cell>
          <cell r="O730" t="str">
            <v>B/538/1</v>
          </cell>
          <cell r="P730" t="str">
            <v>Helen Gray</v>
          </cell>
          <cell r="Q730" t="str">
            <v>Construction</v>
          </cell>
        </row>
        <row r="731">
          <cell r="B731">
            <v>30380383</v>
          </cell>
          <cell r="C731" t="str">
            <v>No</v>
          </cell>
          <cell r="E731" t="str">
            <v>BS EN 17317:2020</v>
          </cell>
          <cell r="F731" t="str">
            <v>2020.03.04</v>
          </cell>
          <cell r="G731" t="str">
            <v>2020.03.04</v>
          </cell>
          <cell r="H731" t="str">
            <v>2018/02104</v>
          </cell>
          <cell r="I731" t="str">
            <v>CEN</v>
          </cell>
          <cell r="J731" t="str">
            <v>Resilient, textile, laminate and modular mechanical locked floor coverings. Light reflectance value (LRV) of a flooring surface</v>
          </cell>
          <cell r="K731" t="str">
            <v>L</v>
          </cell>
          <cell r="L731" t="str">
            <v>AD</v>
          </cell>
          <cell r="M731" t="str">
            <v>NW</v>
          </cell>
          <cell r="N731">
            <v>12</v>
          </cell>
          <cell r="O731" t="str">
            <v>PRI/3</v>
          </cell>
          <cell r="P731" t="str">
            <v>CSC</v>
          </cell>
          <cell r="Q731" t="str">
            <v>Construction</v>
          </cell>
        </row>
        <row r="732">
          <cell r="B732">
            <v>30372465</v>
          </cell>
          <cell r="C732" t="str">
            <v>No</v>
          </cell>
          <cell r="E732" t="str">
            <v>BS EN 17333-1:2020</v>
          </cell>
          <cell r="F732" t="str">
            <v>2020.03.23</v>
          </cell>
          <cell r="G732" t="str">
            <v>2020.03.23</v>
          </cell>
          <cell r="H732" t="str">
            <v>2018/00210</v>
          </cell>
          <cell r="I732" t="str">
            <v>CEN</v>
          </cell>
          <cell r="J732" t="str">
            <v>Characterisation of one component foam. Foam yield characteristics</v>
          </cell>
          <cell r="K732" t="str">
            <v>L</v>
          </cell>
          <cell r="L732" t="str">
            <v>AD</v>
          </cell>
          <cell r="M732" t="str">
            <v>NW</v>
          </cell>
          <cell r="N732">
            <v>24</v>
          </cell>
          <cell r="O732" t="str">
            <v>PRI/52</v>
          </cell>
          <cell r="P732" t="str">
            <v>CSC</v>
          </cell>
          <cell r="Q732" t="str">
            <v>Manufacturing</v>
          </cell>
        </row>
        <row r="733">
          <cell r="B733">
            <v>30372468</v>
          </cell>
          <cell r="C733" t="str">
            <v>No</v>
          </cell>
          <cell r="E733" t="str">
            <v>BS EN 17333-2:2020</v>
          </cell>
          <cell r="F733" t="str">
            <v>2020.03.26</v>
          </cell>
          <cell r="G733" t="str">
            <v>2020.03.26</v>
          </cell>
          <cell r="H733" t="str">
            <v>2018/00211</v>
          </cell>
          <cell r="I733" t="str">
            <v>CEN</v>
          </cell>
          <cell r="J733" t="str">
            <v>Characterisation of one component foam. Expansion characteristics</v>
          </cell>
          <cell r="K733" t="str">
            <v>L</v>
          </cell>
          <cell r="L733" t="str">
            <v>AD</v>
          </cell>
          <cell r="M733" t="str">
            <v>NW</v>
          </cell>
          <cell r="N733">
            <v>26</v>
          </cell>
          <cell r="O733" t="str">
            <v>PRI/52</v>
          </cell>
          <cell r="P733" t="str">
            <v>CSC</v>
          </cell>
          <cell r="Q733" t="str">
            <v>Manufacturing</v>
          </cell>
        </row>
        <row r="734">
          <cell r="B734">
            <v>30372471</v>
          </cell>
          <cell r="C734" t="str">
            <v>No</v>
          </cell>
          <cell r="E734" t="str">
            <v>BS EN 17333-3:2020</v>
          </cell>
          <cell r="F734" t="str">
            <v>2020.03.26</v>
          </cell>
          <cell r="G734" t="str">
            <v>2020.03.26</v>
          </cell>
          <cell r="H734" t="str">
            <v>2018/00212</v>
          </cell>
          <cell r="I734" t="str">
            <v>CEN</v>
          </cell>
          <cell r="J734" t="str">
            <v>Characterisation of one component foam. Application</v>
          </cell>
          <cell r="K734" t="str">
            <v>L</v>
          </cell>
          <cell r="L734" t="str">
            <v>AD</v>
          </cell>
          <cell r="M734" t="str">
            <v>NW</v>
          </cell>
          <cell r="N734">
            <v>18</v>
          </cell>
          <cell r="O734" t="str">
            <v>PRI/52</v>
          </cell>
          <cell r="P734" t="str">
            <v>CSC</v>
          </cell>
          <cell r="Q734" t="str">
            <v>Manufacturing</v>
          </cell>
        </row>
        <row r="735">
          <cell r="B735">
            <v>30372474</v>
          </cell>
          <cell r="C735" t="str">
            <v>No</v>
          </cell>
          <cell r="E735" t="str">
            <v>BS EN 17333-4:2020</v>
          </cell>
          <cell r="F735" t="str">
            <v>2020.03.24</v>
          </cell>
          <cell r="G735" t="str">
            <v>2020.03.24</v>
          </cell>
          <cell r="H735" t="str">
            <v>2018/00213</v>
          </cell>
          <cell r="I735" t="str">
            <v>CEN</v>
          </cell>
          <cell r="J735" t="str">
            <v>Characterisation of one component foam. Mechanical strength</v>
          </cell>
          <cell r="K735" t="str">
            <v>L</v>
          </cell>
          <cell r="L735" t="str">
            <v>AD</v>
          </cell>
          <cell r="M735" t="str">
            <v>NW</v>
          </cell>
          <cell r="N735">
            <v>32</v>
          </cell>
          <cell r="O735" t="str">
            <v>PRI/52</v>
          </cell>
          <cell r="P735" t="str">
            <v>CSC</v>
          </cell>
          <cell r="Q735" t="str">
            <v>Manufacturing</v>
          </cell>
        </row>
        <row r="736">
          <cell r="B736">
            <v>30372477</v>
          </cell>
          <cell r="C736" t="str">
            <v>No</v>
          </cell>
          <cell r="E736" t="str">
            <v>BS EN 17333-5:2020</v>
          </cell>
          <cell r="F736" t="str">
            <v>2020.03.24</v>
          </cell>
          <cell r="G736" t="str">
            <v>2020.03.24</v>
          </cell>
          <cell r="H736" t="str">
            <v>2018/00214</v>
          </cell>
          <cell r="I736" t="str">
            <v>CEN</v>
          </cell>
          <cell r="J736" t="str">
            <v>Characterisation of one component foam. Insulation</v>
          </cell>
          <cell r="K736" t="str">
            <v>L</v>
          </cell>
          <cell r="L736" t="str">
            <v>AD</v>
          </cell>
          <cell r="M736" t="str">
            <v>NW</v>
          </cell>
          <cell r="N736">
            <v>12</v>
          </cell>
          <cell r="O736" t="str">
            <v>PRI/52</v>
          </cell>
          <cell r="P736" t="str">
            <v>CSC</v>
          </cell>
          <cell r="Q736" t="str">
            <v>Manufacturing</v>
          </cell>
        </row>
        <row r="737">
          <cell r="B737">
            <v>30383568</v>
          </cell>
          <cell r="C737" t="str">
            <v>No</v>
          </cell>
          <cell r="E737" t="str">
            <v>BS EN 17344:2020</v>
          </cell>
          <cell r="F737" t="str">
            <v>2020.03.10</v>
          </cell>
          <cell r="G737" t="str">
            <v>2020.03.10</v>
          </cell>
          <cell r="H737" t="str">
            <v>2018/02853</v>
          </cell>
          <cell r="I737" t="str">
            <v>CEN</v>
          </cell>
          <cell r="J737" t="str">
            <v>Agricultural machinery. Self-propelled agricultural and forestry vehicles. Requirements for braking</v>
          </cell>
          <cell r="K737" t="str">
            <v>L</v>
          </cell>
          <cell r="L737" t="str">
            <v>AD</v>
          </cell>
          <cell r="M737" t="str">
            <v>NW</v>
          </cell>
          <cell r="N737">
            <v>42</v>
          </cell>
          <cell r="O737" t="str">
            <v>AGE/32</v>
          </cell>
          <cell r="P737" t="str">
            <v>Sarah ONeilShaw</v>
          </cell>
          <cell r="Q737" t="str">
            <v>Manufacturing</v>
          </cell>
        </row>
        <row r="738">
          <cell r="B738">
            <v>30377423</v>
          </cell>
          <cell r="C738" t="str">
            <v>No</v>
          </cell>
          <cell r="E738" t="str">
            <v>BS EN 17360:2020</v>
          </cell>
          <cell r="F738" t="str">
            <v>2020.03.24</v>
          </cell>
          <cell r="G738" t="str">
            <v>2020.03.24</v>
          </cell>
          <cell r="H738" t="str">
            <v>2018/01366</v>
          </cell>
          <cell r="I738" t="str">
            <v>CEN</v>
          </cell>
          <cell r="J738" t="str">
            <v>Inland navigation vessels. Stanchions and holders for tiltable and detachable railings</v>
          </cell>
          <cell r="K738" t="str">
            <v>L</v>
          </cell>
          <cell r="L738" t="str">
            <v>AD</v>
          </cell>
          <cell r="M738" t="str">
            <v>NW</v>
          </cell>
          <cell r="N738">
            <v>18</v>
          </cell>
          <cell r="O738" t="str">
            <v>SME/32</v>
          </cell>
          <cell r="P738" t="str">
            <v>Lachean Humphreys</v>
          </cell>
          <cell r="Q738" t="str">
            <v>Governance &amp; Resilience</v>
          </cell>
        </row>
        <row r="739">
          <cell r="B739">
            <v>30377426</v>
          </cell>
          <cell r="C739" t="str">
            <v>No</v>
          </cell>
          <cell r="E739" t="str">
            <v>BS EN 17361:2020</v>
          </cell>
          <cell r="F739" t="str">
            <v>2020.03.24</v>
          </cell>
          <cell r="G739" t="str">
            <v>2020.03.24</v>
          </cell>
          <cell r="H739" t="str">
            <v>2018/01367</v>
          </cell>
          <cell r="I739" t="str">
            <v>CEN</v>
          </cell>
          <cell r="J739" t="str">
            <v>Inland navigation vessels. Outboard ladders</v>
          </cell>
          <cell r="K739" t="str">
            <v>L</v>
          </cell>
          <cell r="L739" t="str">
            <v>AD</v>
          </cell>
          <cell r="M739" t="str">
            <v>NW</v>
          </cell>
          <cell r="N739">
            <v>16</v>
          </cell>
          <cell r="O739" t="str">
            <v>SME/32</v>
          </cell>
          <cell r="P739" t="str">
            <v>Lachean Humphreys</v>
          </cell>
          <cell r="Q739" t="str">
            <v>Governance &amp; Resilience</v>
          </cell>
        </row>
        <row r="740">
          <cell r="B740">
            <v>30393245</v>
          </cell>
          <cell r="C740" t="str">
            <v>No</v>
          </cell>
          <cell r="E740" t="str">
            <v>BS EN 17399:2020</v>
          </cell>
          <cell r="F740" t="str">
            <v>2020.03.23</v>
          </cell>
          <cell r="G740" t="str">
            <v>2020.03.23</v>
          </cell>
          <cell r="H740" t="str">
            <v>2019/00787</v>
          </cell>
          <cell r="I740" t="str">
            <v>CEN</v>
          </cell>
          <cell r="J740" t="str">
            <v>Algae and algae products. Terms and definitions</v>
          </cell>
          <cell r="K740" t="str">
            <v>L</v>
          </cell>
          <cell r="L740" t="str">
            <v>AD</v>
          </cell>
          <cell r="M740" t="str">
            <v>NW</v>
          </cell>
          <cell r="N740">
            <v>14</v>
          </cell>
          <cell r="O740" t="str">
            <v>EH/3/-/5</v>
          </cell>
          <cell r="P740" t="str">
            <v>Jessy Mathew</v>
          </cell>
          <cell r="Q740" t="str">
            <v>Sustainability</v>
          </cell>
        </row>
        <row r="741">
          <cell r="B741">
            <v>30394678</v>
          </cell>
          <cell r="C741" t="str">
            <v>No</v>
          </cell>
          <cell r="E741" t="str">
            <v>BS EN ISO 19403-6:2020</v>
          </cell>
          <cell r="F741" t="str">
            <v>2020.03.17</v>
          </cell>
          <cell r="G741" t="str">
            <v>2020.03.17</v>
          </cell>
          <cell r="H741" t="str">
            <v>2019/01091</v>
          </cell>
          <cell r="I741" t="str">
            <v>CEN</v>
          </cell>
          <cell r="J741" t="str">
            <v>Paints and varnishes. Wettability. Measurement of dynamic contact angle</v>
          </cell>
          <cell r="K741" t="str">
            <v>L</v>
          </cell>
          <cell r="L741" t="str">
            <v>AD</v>
          </cell>
          <cell r="M741" t="str">
            <v>IM</v>
          </cell>
          <cell r="N741">
            <v>20</v>
          </cell>
          <cell r="O741" t="str">
            <v>STI/28</v>
          </cell>
          <cell r="P741" t="str">
            <v>Katherine Imbert</v>
          </cell>
          <cell r="Q741" t="str">
            <v>Manufacturing</v>
          </cell>
        </row>
        <row r="742">
          <cell r="B742">
            <v>30415322</v>
          </cell>
          <cell r="C742" t="str">
            <v>No</v>
          </cell>
          <cell r="E742" t="str">
            <v>BS EN ISO 19581:2020</v>
          </cell>
          <cell r="F742" t="str">
            <v>2020.03.26</v>
          </cell>
          <cell r="G742" t="str">
            <v>2020.03.26</v>
          </cell>
          <cell r="H742" t="str">
            <v>2020/00761</v>
          </cell>
          <cell r="I742" t="str">
            <v>CEN</v>
          </cell>
          <cell r="J742" t="str">
            <v>Measurement of radioactivity. Gamma emitting radionuclides. Rapid screening method using scintillation detector gamma-ray spectrometry</v>
          </cell>
          <cell r="K742" t="str">
            <v>L</v>
          </cell>
          <cell r="L742" t="str">
            <v>AD</v>
          </cell>
          <cell r="M742" t="str">
            <v>IM</v>
          </cell>
          <cell r="N742">
            <v>30</v>
          </cell>
          <cell r="O742" t="str">
            <v>NCE/2</v>
          </cell>
          <cell r="P742" t="str">
            <v>Nicola Young</v>
          </cell>
          <cell r="Q742" t="str">
            <v>Sustainability</v>
          </cell>
        </row>
        <row r="743">
          <cell r="B743">
            <v>30381699</v>
          </cell>
          <cell r="C743" t="str">
            <v>No</v>
          </cell>
          <cell r="E743" t="str">
            <v>BS EN 50678:2020</v>
          </cell>
          <cell r="F743" t="str">
            <v>2020.03.12</v>
          </cell>
          <cell r="G743" t="str">
            <v>2020.03.12</v>
          </cell>
          <cell r="H743" t="str">
            <v>2018/02395</v>
          </cell>
          <cell r="I743" t="str">
            <v>CENELEC</v>
          </cell>
          <cell r="J743" t="str">
            <v>General procedure for verifying the effectiveness of the protective measures of electrical equipment after repair</v>
          </cell>
          <cell r="K743" t="str">
            <v>L</v>
          </cell>
          <cell r="L743" t="str">
            <v>AD</v>
          </cell>
          <cell r="M743" t="str">
            <v>NW</v>
          </cell>
          <cell r="N743">
            <v>46</v>
          </cell>
          <cell r="O743" t="str">
            <v>PEL/85</v>
          </cell>
          <cell r="P743" t="str">
            <v>CSC</v>
          </cell>
          <cell r="Q743" t="str">
            <v>Manufacturing</v>
          </cell>
        </row>
        <row r="744">
          <cell r="B744">
            <v>30389534</v>
          </cell>
          <cell r="C744" t="str">
            <v>No</v>
          </cell>
          <cell r="E744" t="str">
            <v>BS EN IEC 60098:2020</v>
          </cell>
          <cell r="F744" t="str">
            <v>2020.03.26</v>
          </cell>
          <cell r="G744" t="str">
            <v>2020.03.26</v>
          </cell>
          <cell r="H744" t="str">
            <v>2019/00021</v>
          </cell>
          <cell r="I744" t="str">
            <v>IEC</v>
          </cell>
          <cell r="J744" t="str">
            <v>Analogue audio disk records and reproducing equipment</v>
          </cell>
          <cell r="K744" t="str">
            <v>L</v>
          </cell>
          <cell r="L744" t="str">
            <v>AD</v>
          </cell>
          <cell r="M744" t="str">
            <v>RV</v>
          </cell>
          <cell r="N744">
            <v>40</v>
          </cell>
          <cell r="O744" t="str">
            <v>EPL/100</v>
          </cell>
          <cell r="P744" t="str">
            <v>Jasnam Channe</v>
          </cell>
          <cell r="Q744" t="str">
            <v>Manufacturing</v>
          </cell>
        </row>
        <row r="745">
          <cell r="B745">
            <v>30328078</v>
          </cell>
          <cell r="C745" t="str">
            <v>No</v>
          </cell>
          <cell r="E745" t="str">
            <v>BS IEC 60191-2:1966+A21:2020</v>
          </cell>
          <cell r="F745" t="str">
            <v>2020.03.31</v>
          </cell>
          <cell r="G745" t="str">
            <v>2020.03.31</v>
          </cell>
          <cell r="H745" t="str">
            <v>2015/01879</v>
          </cell>
          <cell r="I745" t="str">
            <v>IEC</v>
          </cell>
          <cell r="J745" t="str">
            <v>Mechanical standardization of semiconductor devices. Dimensions</v>
          </cell>
          <cell r="K745" t="str">
            <v>L</v>
          </cell>
          <cell r="L745" t="str">
            <v>AD</v>
          </cell>
          <cell r="M745" t="str">
            <v>NW</v>
          </cell>
          <cell r="N745">
            <v>598</v>
          </cell>
          <cell r="O745" t="str">
            <v>EPL/47</v>
          </cell>
          <cell r="P745" t="str">
            <v>CSC</v>
          </cell>
          <cell r="Q745" t="str">
            <v>Manufacturing</v>
          </cell>
        </row>
        <row r="746">
          <cell r="B746">
            <v>30362004</v>
          </cell>
          <cell r="C746" t="str">
            <v>No</v>
          </cell>
          <cell r="E746" t="str">
            <v>BS EN IEC 60335-2-71:2020</v>
          </cell>
          <cell r="F746" t="str">
            <v>2020.03.03</v>
          </cell>
          <cell r="G746" t="str">
            <v>2020.03.03</v>
          </cell>
          <cell r="H746" t="str">
            <v>2017/01888</v>
          </cell>
          <cell r="I746" t="str">
            <v>IEC</v>
          </cell>
          <cell r="J746" t="str">
            <v>Household and similar electrical appliances. Safety. Particular requirements for electrical heating appliances for breeding and rearing animals</v>
          </cell>
          <cell r="K746" t="str">
            <v>L</v>
          </cell>
          <cell r="L746" t="str">
            <v>AD</v>
          </cell>
          <cell r="M746" t="str">
            <v>RV</v>
          </cell>
          <cell r="N746">
            <v>24</v>
          </cell>
          <cell r="O746" t="str">
            <v>CPL/61/8</v>
          </cell>
          <cell r="P746" t="str">
            <v>CSC</v>
          </cell>
          <cell r="Q746" t="str">
            <v>Manufacturing</v>
          </cell>
        </row>
        <row r="747">
          <cell r="B747">
            <v>30344480</v>
          </cell>
          <cell r="C747" t="str">
            <v>No</v>
          </cell>
          <cell r="E747" t="str">
            <v>BS EN IEC 60794-2-50:2020</v>
          </cell>
          <cell r="F747" t="str">
            <v>2020.03.16</v>
          </cell>
          <cell r="G747" t="str">
            <v>2020.03.16</v>
          </cell>
          <cell r="H747" t="str">
            <v>2016/01794</v>
          </cell>
          <cell r="I747" t="str">
            <v>IEC</v>
          </cell>
          <cell r="J747" t="str">
            <v>Optical fibre cables. Indoor cables. Family specification for simplex and duplex cables for use in terminated cable assemblies</v>
          </cell>
          <cell r="K747" t="str">
            <v>L</v>
          </cell>
          <cell r="L747" t="str">
            <v>AD</v>
          </cell>
          <cell r="M747" t="str">
            <v>ND</v>
          </cell>
          <cell r="N747">
            <v>28</v>
          </cell>
          <cell r="O747" t="str">
            <v>GEL/86/1</v>
          </cell>
          <cell r="P747" t="str">
            <v>CSC</v>
          </cell>
          <cell r="Q747" t="str">
            <v>Manufacturing</v>
          </cell>
        </row>
        <row r="748">
          <cell r="B748">
            <v>30370026</v>
          </cell>
          <cell r="C748" t="str">
            <v>No</v>
          </cell>
          <cell r="E748" t="str">
            <v>BS EN IEC 61123:2020</v>
          </cell>
          <cell r="F748" t="str">
            <v>2020.03.04</v>
          </cell>
          <cell r="G748" t="str">
            <v>2020.03.04</v>
          </cell>
          <cell r="H748" t="str">
            <v>2017/03809</v>
          </cell>
          <cell r="I748" t="str">
            <v>IEC</v>
          </cell>
          <cell r="J748" t="str">
            <v>Reliability testing. Compliance test plans for success ratio</v>
          </cell>
          <cell r="K748" t="str">
            <v>L</v>
          </cell>
          <cell r="L748" t="str">
            <v>AD</v>
          </cell>
          <cell r="M748" t="str">
            <v>ND</v>
          </cell>
          <cell r="N748">
            <v>54</v>
          </cell>
          <cell r="O748" t="str">
            <v>DS/1</v>
          </cell>
          <cell r="P748" t="str">
            <v>Jacinta Hampton</v>
          </cell>
          <cell r="Q748" t="str">
            <v>Governance &amp; Resilience</v>
          </cell>
        </row>
        <row r="749">
          <cell r="B749">
            <v>30354042</v>
          </cell>
          <cell r="C749" t="str">
            <v>No</v>
          </cell>
          <cell r="E749" t="str">
            <v>BS IEC 61756-1:2019</v>
          </cell>
          <cell r="F749" t="str">
            <v>2020.03.12</v>
          </cell>
          <cell r="G749" t="str">
            <v>2020.03.12</v>
          </cell>
          <cell r="H749" t="str">
            <v>2016/03907</v>
          </cell>
          <cell r="I749" t="str">
            <v>IEC</v>
          </cell>
          <cell r="J749" t="str">
            <v>Fibre optic interconnecting devices and passive components. Interface standard for fibre management systems. General and guidance</v>
          </cell>
          <cell r="K749" t="str">
            <v>L</v>
          </cell>
          <cell r="L749" t="str">
            <v>AD</v>
          </cell>
          <cell r="M749" t="str">
            <v>RV</v>
          </cell>
          <cell r="N749">
            <v>34</v>
          </cell>
          <cell r="O749" t="str">
            <v>GEL/86/2</v>
          </cell>
          <cell r="P749" t="str">
            <v>CSC</v>
          </cell>
          <cell r="Q749" t="str">
            <v>Manufacturing</v>
          </cell>
        </row>
        <row r="750">
          <cell r="B750">
            <v>30415162</v>
          </cell>
          <cell r="C750" t="str">
            <v>No</v>
          </cell>
          <cell r="E750" t="str">
            <v>BS EN IEC 61756-1:2020</v>
          </cell>
          <cell r="F750" t="str">
            <v>2020.03.23</v>
          </cell>
          <cell r="G750" t="str">
            <v>2020.03.12</v>
          </cell>
          <cell r="H750" t="str">
            <v>2016/03907</v>
          </cell>
          <cell r="I750" t="str">
            <v>IEC</v>
          </cell>
          <cell r="J750" t="str">
            <v>Fibre optic interconnecting devices and passive components. Interface standard for fibre management systems. General and guidance</v>
          </cell>
          <cell r="K750" t="str">
            <v>L</v>
          </cell>
          <cell r="L750" t="str">
            <v>AD</v>
          </cell>
          <cell r="M750" t="str">
            <v>RV</v>
          </cell>
          <cell r="N750">
            <v>38</v>
          </cell>
          <cell r="O750" t="str">
            <v>GEL/86/2</v>
          </cell>
          <cell r="P750" t="str">
            <v>CSC</v>
          </cell>
          <cell r="Q750" t="str">
            <v>Manufacturing</v>
          </cell>
        </row>
        <row r="751">
          <cell r="B751">
            <v>30352532</v>
          </cell>
          <cell r="C751" t="str">
            <v>No</v>
          </cell>
          <cell r="E751" t="str">
            <v>BS IEC 62282-8-102:2019</v>
          </cell>
          <cell r="F751" t="str">
            <v>2020.03.10</v>
          </cell>
          <cell r="G751" t="str">
            <v>2020.03.10</v>
          </cell>
          <cell r="H751" t="str">
            <v>2016/03571</v>
          </cell>
          <cell r="I751" t="str">
            <v>IEC</v>
          </cell>
          <cell r="J751" t="str">
            <v>Fuel cell technologies. Energy storage systems using fuel cell modules in reverse mode. Test procedures for the performance of single cells and stacks with proton exchange membranes, including reversible operation</v>
          </cell>
          <cell r="K751" t="str">
            <v>L</v>
          </cell>
          <cell r="L751" t="str">
            <v>AD</v>
          </cell>
          <cell r="M751" t="str">
            <v>NW</v>
          </cell>
          <cell r="N751">
            <v>46</v>
          </cell>
          <cell r="O751" t="str">
            <v>GEL/105</v>
          </cell>
          <cell r="P751" t="str">
            <v>Nicola Young</v>
          </cell>
          <cell r="Q751" t="str">
            <v>Sustainability</v>
          </cell>
        </row>
        <row r="752">
          <cell r="B752">
            <v>30415310</v>
          </cell>
          <cell r="C752" t="str">
            <v>No</v>
          </cell>
          <cell r="E752" t="str">
            <v>BS EN IEC 62282-8-102:2020</v>
          </cell>
          <cell r="F752" t="str">
            <v>2020.03.23</v>
          </cell>
          <cell r="G752" t="str">
            <v>2020.03.10</v>
          </cell>
          <cell r="H752" t="str">
            <v>2016/03571</v>
          </cell>
          <cell r="I752" t="str">
            <v>IEC</v>
          </cell>
          <cell r="J752" t="str">
            <v>Fuel cell technologies. Energy storage systems using fuel cell modules in reverse mode. Test procedures for the performance of single cells and stacks with proton exchange membranes, including reversible operation</v>
          </cell>
          <cell r="K752" t="str">
            <v>L</v>
          </cell>
          <cell r="L752" t="str">
            <v>AD</v>
          </cell>
          <cell r="M752" t="str">
            <v>NW</v>
          </cell>
          <cell r="N752">
            <v>50</v>
          </cell>
          <cell r="O752" t="str">
            <v>GEL/105</v>
          </cell>
          <cell r="P752" t="str">
            <v>Nicola Young</v>
          </cell>
          <cell r="Q752" t="str">
            <v>Sustainability</v>
          </cell>
        </row>
        <row r="753">
          <cell r="B753">
            <v>30352533</v>
          </cell>
          <cell r="C753" t="str">
            <v>No</v>
          </cell>
          <cell r="E753" t="str">
            <v>BS EN IEC 62282-8-201:2020</v>
          </cell>
          <cell r="F753" t="str">
            <v>2020.03.13</v>
          </cell>
          <cell r="G753" t="str">
            <v>2020.03.13</v>
          </cell>
          <cell r="H753" t="str">
            <v>2016/03572</v>
          </cell>
          <cell r="I753" t="str">
            <v>IEC</v>
          </cell>
          <cell r="J753" t="str">
            <v>Fuel cell technologies. Energy storage systems using fuel cell modules in reverse mode. Test procedures for the performance of power-to-power systems</v>
          </cell>
          <cell r="K753" t="str">
            <v>L</v>
          </cell>
          <cell r="L753" t="str">
            <v>AD</v>
          </cell>
          <cell r="M753" t="str">
            <v>NW</v>
          </cell>
          <cell r="N753">
            <v>38</v>
          </cell>
          <cell r="O753" t="str">
            <v>GEL/105</v>
          </cell>
          <cell r="P753" t="str">
            <v>Nicola Young</v>
          </cell>
          <cell r="Q753" t="str">
            <v>Sustainability</v>
          </cell>
        </row>
        <row r="754">
          <cell r="B754">
            <v>30384693</v>
          </cell>
          <cell r="C754" t="str">
            <v>No</v>
          </cell>
          <cell r="E754" t="str">
            <v>BS EN IEC 62680-1-2:2020</v>
          </cell>
          <cell r="F754" t="str">
            <v>2020.03.13</v>
          </cell>
          <cell r="G754" t="str">
            <v>2020.03.13</v>
          </cell>
          <cell r="H754" t="str">
            <v>2018/03091</v>
          </cell>
          <cell r="I754" t="str">
            <v>IEC</v>
          </cell>
          <cell r="J754" t="str">
            <v>Universal serial bus interfaces for data and power. Common components. USB Power Delivery specification</v>
          </cell>
          <cell r="K754" t="str">
            <v>L</v>
          </cell>
          <cell r="L754" t="str">
            <v>AD</v>
          </cell>
          <cell r="M754" t="str">
            <v>ND</v>
          </cell>
          <cell r="N754">
            <v>1222</v>
          </cell>
          <cell r="O754" t="str">
            <v>EPL/100</v>
          </cell>
          <cell r="P754" t="str">
            <v>Jasnam Channe</v>
          </cell>
          <cell r="Q754" t="str">
            <v>Manufacturing</v>
          </cell>
        </row>
        <row r="755">
          <cell r="B755">
            <v>30400227</v>
          </cell>
          <cell r="C755" t="str">
            <v>No</v>
          </cell>
          <cell r="E755" t="str">
            <v>BS EN 62752:2016</v>
          </cell>
          <cell r="F755" t="str">
            <v>2020.03.12</v>
          </cell>
          <cell r="G755" t="str">
            <v>2019.03.06</v>
          </cell>
          <cell r="H755" t="str">
            <v>2019/00707</v>
          </cell>
          <cell r="I755" t="str">
            <v>IEC</v>
          </cell>
          <cell r="J755" t="str">
            <v>In-cable control and protection device for mode 2 charging of electric road vehicles (IC-CPD)</v>
          </cell>
          <cell r="K755" t="str">
            <v>L</v>
          </cell>
          <cell r="L755" t="str">
            <v>AD</v>
          </cell>
          <cell r="M755" t="str">
            <v>CR</v>
          </cell>
          <cell r="N755">
            <v>172</v>
          </cell>
          <cell r="O755" t="str">
            <v>PEL/23/1</v>
          </cell>
          <cell r="P755" t="str">
            <v>Simon Bounds</v>
          </cell>
          <cell r="Q755" t="str">
            <v>Manufacturing</v>
          </cell>
        </row>
        <row r="756">
          <cell r="B756">
            <v>30415328</v>
          </cell>
          <cell r="C756" t="str">
            <v>No</v>
          </cell>
          <cell r="E756" t="str">
            <v>BS EN IEC 62812:2019</v>
          </cell>
          <cell r="F756" t="str">
            <v>2020.03.30</v>
          </cell>
          <cell r="G756" t="str">
            <v>2020.03.30</v>
          </cell>
          <cell r="H756" t="str">
            <v>2020/00762</v>
          </cell>
          <cell r="I756" t="str">
            <v>IEC</v>
          </cell>
          <cell r="J756" t="str">
            <v>Low resistance measurements. Methods and guidance</v>
          </cell>
          <cell r="K756" t="str">
            <v>L</v>
          </cell>
          <cell r="L756" t="str">
            <v>AD</v>
          </cell>
          <cell r="M756" t="str">
            <v>CR</v>
          </cell>
          <cell r="N756">
            <v>52</v>
          </cell>
          <cell r="O756" t="str">
            <v>EPL/40X</v>
          </cell>
          <cell r="P756" t="str">
            <v>CSC</v>
          </cell>
          <cell r="Q756" t="str">
            <v>Manufacturing</v>
          </cell>
        </row>
        <row r="757">
          <cell r="B757">
            <v>30370022</v>
          </cell>
          <cell r="C757" t="str">
            <v>No</v>
          </cell>
          <cell r="E757" t="str">
            <v>BS EN IEC 62941:2020</v>
          </cell>
          <cell r="F757" t="str">
            <v>2020.03.19</v>
          </cell>
          <cell r="G757" t="str">
            <v>2020.03.19</v>
          </cell>
          <cell r="H757" t="str">
            <v>2017/03808</v>
          </cell>
          <cell r="I757" t="str">
            <v>IEC</v>
          </cell>
          <cell r="J757" t="str">
            <v>Terrestrial photovoltaic (PV) modules. Quality system for PV module manufacturing</v>
          </cell>
          <cell r="K757" t="str">
            <v>L</v>
          </cell>
          <cell r="L757" t="str">
            <v>AD</v>
          </cell>
          <cell r="M757" t="str">
            <v>ND</v>
          </cell>
          <cell r="N757">
            <v>32</v>
          </cell>
          <cell r="O757" t="str">
            <v>GEL/82</v>
          </cell>
          <cell r="P757" t="str">
            <v>Louisa Mohsen</v>
          </cell>
          <cell r="Q757" t="str">
            <v>Sustainability</v>
          </cell>
        </row>
        <row r="758">
          <cell r="B758">
            <v>30355577</v>
          </cell>
          <cell r="C758" t="str">
            <v>No</v>
          </cell>
          <cell r="E758" t="str">
            <v>BS EN IEC 62942:2020</v>
          </cell>
          <cell r="F758" t="str">
            <v>2020.03.20</v>
          </cell>
          <cell r="G758" t="str">
            <v>2020.03.20</v>
          </cell>
          <cell r="H758" t="str">
            <v>2017/00333</v>
          </cell>
          <cell r="I758" t="str">
            <v>IEC</v>
          </cell>
          <cell r="J758" t="str">
            <v>File format for professional transfer and exchange of digital audio data</v>
          </cell>
          <cell r="K758" t="str">
            <v>L</v>
          </cell>
          <cell r="L758" t="str">
            <v>AD</v>
          </cell>
          <cell r="M758" t="str">
            <v>ND</v>
          </cell>
          <cell r="N758">
            <v>46</v>
          </cell>
          <cell r="O758" t="str">
            <v>EPL/100</v>
          </cell>
          <cell r="P758" t="str">
            <v>Jasnam Channe</v>
          </cell>
          <cell r="Q758" t="str">
            <v>Manufacturing</v>
          </cell>
        </row>
        <row r="759">
          <cell r="B759">
            <v>30374518</v>
          </cell>
          <cell r="C759" t="str">
            <v>No</v>
          </cell>
          <cell r="E759" t="str">
            <v>BS EN IEC 63005-2:2020</v>
          </cell>
          <cell r="F759" t="str">
            <v>2020.03.12</v>
          </cell>
          <cell r="G759" t="str">
            <v>2020.03.12</v>
          </cell>
          <cell r="H759" t="str">
            <v>2018/00676</v>
          </cell>
          <cell r="I759" t="str">
            <v>IEC</v>
          </cell>
          <cell r="J759" t="str">
            <v>Event video data recorder for road vehicle accidents. Test methods for evaluating the performance of basic functions</v>
          </cell>
          <cell r="K759" t="str">
            <v>L</v>
          </cell>
          <cell r="L759" t="str">
            <v>AD</v>
          </cell>
          <cell r="M759" t="str">
            <v>NW</v>
          </cell>
          <cell r="N759">
            <v>22</v>
          </cell>
          <cell r="O759" t="str">
            <v>EPL/100</v>
          </cell>
          <cell r="P759" t="str">
            <v>Jasnam Channe</v>
          </cell>
          <cell r="Q759" t="str">
            <v>Manufacturing</v>
          </cell>
        </row>
        <row r="760">
          <cell r="B760">
            <v>30352076</v>
          </cell>
          <cell r="C760" t="str">
            <v>No</v>
          </cell>
          <cell r="E760" t="str">
            <v>BS IEC 63057:2020</v>
          </cell>
          <cell r="F760" t="str">
            <v>2020.03.12</v>
          </cell>
          <cell r="G760" t="str">
            <v>2020.03.12</v>
          </cell>
          <cell r="H760" t="str">
            <v>2016/03467</v>
          </cell>
          <cell r="I760" t="str">
            <v>IEC</v>
          </cell>
          <cell r="J760" t="str">
            <v>Secondary cells and batteries containing alkaline or other non-acid electrolytes. Safety requirements for secondary lithium batteries for use in road vehicles not for the propulsion</v>
          </cell>
          <cell r="K760" t="str">
            <v>L</v>
          </cell>
          <cell r="L760" t="str">
            <v>AD</v>
          </cell>
          <cell r="M760" t="str">
            <v>NW</v>
          </cell>
          <cell r="N760">
            <v>24</v>
          </cell>
          <cell r="O760" t="str">
            <v>PEL/21/1</v>
          </cell>
          <cell r="P760" t="str">
            <v>Nicola Young</v>
          </cell>
          <cell r="Q760" t="str">
            <v>Sustainability</v>
          </cell>
        </row>
        <row r="761">
          <cell r="B761">
            <v>30415165</v>
          </cell>
          <cell r="C761" t="str">
            <v>No</v>
          </cell>
          <cell r="E761" t="str">
            <v>BS EN IEC 63057:2020</v>
          </cell>
          <cell r="F761" t="str">
            <v>2020.03.23</v>
          </cell>
          <cell r="G761" t="str">
            <v>2020.03.12</v>
          </cell>
          <cell r="H761" t="str">
            <v>2016/03467</v>
          </cell>
          <cell r="I761" t="str">
            <v>IEC</v>
          </cell>
          <cell r="J761" t="str">
            <v>Secondary cells and batteries containing alkaline or other non-acid electrolytes. Safety requirements for secondary lithium batteries for use in road vehicles not for the propulsion</v>
          </cell>
          <cell r="K761" t="str">
            <v>L</v>
          </cell>
          <cell r="L761" t="str">
            <v>AD</v>
          </cell>
          <cell r="M761" t="str">
            <v>NW</v>
          </cell>
          <cell r="N761">
            <v>28</v>
          </cell>
          <cell r="O761" t="str">
            <v>PEL/21/1</v>
          </cell>
          <cell r="P761" t="str">
            <v>Nicola Young</v>
          </cell>
          <cell r="Q761" t="str">
            <v>Sustainability</v>
          </cell>
        </row>
        <row r="762">
          <cell r="B762">
            <v>30352555</v>
          </cell>
          <cell r="C762" t="str">
            <v>No</v>
          </cell>
          <cell r="E762" t="str">
            <v>BS EN IEC 63078:2020</v>
          </cell>
          <cell r="F762" t="str">
            <v>2020.03.03</v>
          </cell>
          <cell r="G762" t="str">
            <v>2020.03.03</v>
          </cell>
          <cell r="H762" t="str">
            <v>2016/03595</v>
          </cell>
          <cell r="I762" t="str">
            <v>IEC</v>
          </cell>
          <cell r="J762" t="str">
            <v>Installations for electroheating and electromagnetic processing. Test methods for induction through-heating installations</v>
          </cell>
          <cell r="K762" t="str">
            <v>L</v>
          </cell>
          <cell r="L762" t="str">
            <v>AD</v>
          </cell>
          <cell r="M762" t="str">
            <v>NW</v>
          </cell>
          <cell r="N762">
            <v>40</v>
          </cell>
          <cell r="O762" t="str">
            <v>PEL/27</v>
          </cell>
          <cell r="P762" t="str">
            <v>CSC</v>
          </cell>
          <cell r="Q762" t="str">
            <v>Sustainability</v>
          </cell>
        </row>
        <row r="763">
          <cell r="B763">
            <v>30384744</v>
          </cell>
          <cell r="C763" t="str">
            <v>No</v>
          </cell>
          <cell r="E763" t="str">
            <v>BS EN 3219:2020</v>
          </cell>
          <cell r="F763" t="str">
            <v>2020.03.06</v>
          </cell>
          <cell r="G763" t="str">
            <v>2020.03.06</v>
          </cell>
          <cell r="H763" t="str">
            <v>1989/07550</v>
          </cell>
          <cell r="I763" t="str">
            <v>CEN</v>
          </cell>
          <cell r="J763" t="str">
            <v>Aerospace series. Heat resisting nickel base alloy (NI- P100HT). Cold worked and softened. Bar and wire for continuous forging or extrusion for fasteners. 3 mm ≤ D ≤ 30 mm</v>
          </cell>
          <cell r="K763" t="str">
            <v>L</v>
          </cell>
          <cell r="L763" t="str">
            <v>AD</v>
          </cell>
          <cell r="M763" t="str">
            <v>NW</v>
          </cell>
          <cell r="N763">
            <v>12</v>
          </cell>
          <cell r="O763" t="str">
            <v>ACE/61/-/48</v>
          </cell>
          <cell r="P763" t="str">
            <v>CSC</v>
          </cell>
          <cell r="Q763" t="str">
            <v>Manufacturing</v>
          </cell>
        </row>
        <row r="764">
          <cell r="B764">
            <v>30406800</v>
          </cell>
          <cell r="C764" t="str">
            <v>No</v>
          </cell>
          <cell r="E764" t="str">
            <v>BS 8477:2014+A1:2020</v>
          </cell>
          <cell r="F764" t="str">
            <v>2020.04.29</v>
          </cell>
          <cell r="G764" t="str">
            <v>2020.04.29</v>
          </cell>
          <cell r="H764" t="str">
            <v>2019/03673</v>
          </cell>
          <cell r="I764" t="str">
            <v>BSI</v>
          </cell>
          <cell r="J764" t="str">
            <v>Code of practice for customer service</v>
          </cell>
          <cell r="K764" t="str">
            <v>L</v>
          </cell>
          <cell r="L764" t="str">
            <v>AD</v>
          </cell>
          <cell r="M764" t="str">
            <v>AM</v>
          </cell>
          <cell r="N764">
            <v>30</v>
          </cell>
          <cell r="O764" t="str">
            <v>SVS/0</v>
          </cell>
          <cell r="P764" t="str">
            <v>Beverley Goodchild</v>
          </cell>
          <cell r="Q764" t="str">
            <v>Sustainability</v>
          </cell>
        </row>
        <row r="765">
          <cell r="B765">
            <v>30392510</v>
          </cell>
          <cell r="C765" t="str">
            <v>Yes</v>
          </cell>
          <cell r="D765" t="str">
            <v>No</v>
          </cell>
          <cell r="E765" t="str">
            <v>BS 8603:2020</v>
          </cell>
          <cell r="F765" t="str">
            <v>2020.04.30</v>
          </cell>
          <cell r="G765" t="str">
            <v>2020.04.30</v>
          </cell>
          <cell r="H765" t="str">
            <v>2019/00581</v>
          </cell>
          <cell r="I765" t="str">
            <v>BSI</v>
          </cell>
          <cell r="J765" t="str">
            <v>Wheelchair transport passport schemes. Code of practice</v>
          </cell>
          <cell r="K765" t="str">
            <v>L</v>
          </cell>
          <cell r="L765" t="str">
            <v>AD</v>
          </cell>
          <cell r="M765" t="str">
            <v>RV</v>
          </cell>
          <cell r="N765">
            <v>36</v>
          </cell>
          <cell r="O765" t="str">
            <v>CH/173</v>
          </cell>
          <cell r="P765" t="str">
            <v>Francesca Lean</v>
          </cell>
          <cell r="Q765" t="str">
            <v>Governance &amp; Resilience</v>
          </cell>
        </row>
        <row r="766">
          <cell r="B766">
            <v>30416550</v>
          </cell>
          <cell r="C766" t="str">
            <v>No</v>
          </cell>
          <cell r="E766" t="str">
            <v>PD ISO IWA 31:2020</v>
          </cell>
          <cell r="F766" t="str">
            <v>2020.04.17</v>
          </cell>
          <cell r="G766" t="str">
            <v>2020.04.17</v>
          </cell>
          <cell r="H766" t="str">
            <v>2020/00246</v>
          </cell>
          <cell r="I766" t="str">
            <v>ISO</v>
          </cell>
          <cell r="J766" t="str">
            <v>Risk management. Guidelines on using ISO 31000 in management systems</v>
          </cell>
          <cell r="K766" t="str">
            <v>L</v>
          </cell>
          <cell r="L766" t="str">
            <v>AD</v>
          </cell>
          <cell r="M766" t="str">
            <v>NW</v>
          </cell>
          <cell r="N766">
            <v>24</v>
          </cell>
          <cell r="O766" t="str">
            <v>RM/1</v>
          </cell>
          <cell r="P766" t="str">
            <v>David Adamson</v>
          </cell>
          <cell r="Q766" t="str">
            <v>Governance &amp; Resilience</v>
          </cell>
        </row>
        <row r="767">
          <cell r="B767">
            <v>30385569</v>
          </cell>
          <cell r="C767" t="str">
            <v>No</v>
          </cell>
          <cell r="E767" t="str">
            <v>PD CEN/TR 1591-2:2020</v>
          </cell>
          <cell r="F767" t="str">
            <v>2020.04.14</v>
          </cell>
          <cell r="G767" t="str">
            <v>2020.04.14</v>
          </cell>
          <cell r="H767" t="str">
            <v>2018/03153</v>
          </cell>
          <cell r="I767" t="str">
            <v>CEN</v>
          </cell>
          <cell r="J767" t="str">
            <v>Flanges and their joints. Design rules for gasketed circular flange connections. Gasket parameters</v>
          </cell>
          <cell r="K767" t="str">
            <v>L</v>
          </cell>
          <cell r="L767" t="str">
            <v>AD</v>
          </cell>
          <cell r="M767" t="str">
            <v>NW</v>
          </cell>
          <cell r="N767">
            <v>42</v>
          </cell>
          <cell r="O767" t="str">
            <v>PSE/15</v>
          </cell>
          <cell r="P767" t="str">
            <v>Michael Rogers</v>
          </cell>
          <cell r="Q767" t="str">
            <v>Manufacturing</v>
          </cell>
        </row>
        <row r="768">
          <cell r="B768">
            <v>30358605</v>
          </cell>
          <cell r="C768" t="str">
            <v>No</v>
          </cell>
          <cell r="E768" t="str">
            <v>PD ISO/TS 5660-5:2020</v>
          </cell>
          <cell r="F768" t="str">
            <v>2020.04.23</v>
          </cell>
          <cell r="G768" t="str">
            <v>2020.04.23</v>
          </cell>
          <cell r="H768" t="str">
            <v>2017/01078</v>
          </cell>
          <cell r="I768" t="str">
            <v>ISO</v>
          </cell>
          <cell r="J768" t="str">
            <v>Reaction-to-fire tests. Heat release, smoke production and mass loss rate. Heat release rate (cone calorimeter method) and smoke production rate (dynamic measurement) under reduced oxygen atmospheres</v>
          </cell>
          <cell r="K768" t="str">
            <v>L</v>
          </cell>
          <cell r="L768" t="str">
            <v>AD</v>
          </cell>
          <cell r="M768" t="str">
            <v>NW</v>
          </cell>
          <cell r="N768">
            <v>30</v>
          </cell>
          <cell r="O768" t="str">
            <v>FSH/21/-/5</v>
          </cell>
          <cell r="P768" t="str">
            <v>Christopher Smith-Wong</v>
          </cell>
          <cell r="Q768" t="str">
            <v>Construction</v>
          </cell>
        </row>
        <row r="769">
          <cell r="B769">
            <v>30390736</v>
          </cell>
          <cell r="C769" t="str">
            <v>No</v>
          </cell>
          <cell r="E769" t="str">
            <v>PD ISO/TS 11308:2020</v>
          </cell>
          <cell r="F769" t="str">
            <v>2020.04.09</v>
          </cell>
          <cell r="G769" t="str">
            <v>2020.04.09</v>
          </cell>
          <cell r="H769" t="str">
            <v>2019/00271</v>
          </cell>
          <cell r="I769" t="str">
            <v>ISO</v>
          </cell>
          <cell r="J769" t="str">
            <v>Nanotechnologies. Characterization of carbon nanotube samples using thermogravimetric analysis</v>
          </cell>
          <cell r="K769" t="str">
            <v>L</v>
          </cell>
          <cell r="L769" t="str">
            <v>AD</v>
          </cell>
          <cell r="M769" t="str">
            <v>RV</v>
          </cell>
          <cell r="N769">
            <v>34</v>
          </cell>
          <cell r="O769" t="str">
            <v>NTI/1</v>
          </cell>
          <cell r="P769" t="str">
            <v>Alex Price</v>
          </cell>
          <cell r="Q769" t="str">
            <v>Manufacturing</v>
          </cell>
        </row>
        <row r="770">
          <cell r="B770">
            <v>30395232</v>
          </cell>
          <cell r="C770" t="str">
            <v>No</v>
          </cell>
          <cell r="E770" t="str">
            <v>PD CEN/TS 13149-7:2020</v>
          </cell>
          <cell r="F770" t="str">
            <v>2020.04.09</v>
          </cell>
          <cell r="G770" t="str">
            <v>2020.04.09</v>
          </cell>
          <cell r="H770" t="str">
            <v>2019/01224</v>
          </cell>
          <cell r="I770" t="str">
            <v>CEN</v>
          </cell>
          <cell r="J770" t="str">
            <v>Public transport. Road vehicle scheduling and control systems. System and network architecture</v>
          </cell>
          <cell r="K770" t="str">
            <v>L</v>
          </cell>
          <cell r="L770" t="str">
            <v>AD</v>
          </cell>
          <cell r="M770" t="str">
            <v>RV</v>
          </cell>
          <cell r="N770">
            <v>30</v>
          </cell>
          <cell r="O770" t="str">
            <v>EPL/278</v>
          </cell>
          <cell r="P770" t="str">
            <v>Michael Rogers</v>
          </cell>
          <cell r="Q770" t="str">
            <v>Manufacturing</v>
          </cell>
        </row>
        <row r="771">
          <cell r="B771">
            <v>30394676</v>
          </cell>
          <cell r="C771" t="str">
            <v>No</v>
          </cell>
          <cell r="E771" t="str">
            <v>PD CEN/TS 13388:2020</v>
          </cell>
          <cell r="F771" t="str">
            <v>2020.04.15</v>
          </cell>
          <cell r="G771" t="str">
            <v>2020.04.15</v>
          </cell>
          <cell r="H771" t="str">
            <v>2019/01090</v>
          </cell>
          <cell r="I771" t="str">
            <v>CEN</v>
          </cell>
          <cell r="J771" t="str">
            <v>Copper and copper alloys. Compendium of compositions and products</v>
          </cell>
          <cell r="K771" t="str">
            <v>L</v>
          </cell>
          <cell r="L771" t="str">
            <v>AD</v>
          </cell>
          <cell r="M771" t="str">
            <v>RV</v>
          </cell>
          <cell r="N771">
            <v>68</v>
          </cell>
          <cell r="O771" t="str">
            <v>NFE/34</v>
          </cell>
          <cell r="P771" t="str">
            <v>CSC</v>
          </cell>
          <cell r="Q771" t="str">
            <v>Manufacturing</v>
          </cell>
        </row>
        <row r="772">
          <cell r="B772">
            <v>30394755</v>
          </cell>
          <cell r="C772" t="str">
            <v>No</v>
          </cell>
          <cell r="E772" t="str">
            <v>PD CEN/TS 15130:2020</v>
          </cell>
          <cell r="F772" t="str">
            <v>2020.04.24</v>
          </cell>
          <cell r="G772" t="str">
            <v>2020.04.24</v>
          </cell>
          <cell r="H772" t="str">
            <v>2019/01112</v>
          </cell>
          <cell r="I772" t="str">
            <v>CEN</v>
          </cell>
          <cell r="J772" t="str">
            <v>Postal services. DPM infrastructure. Messages supporting DPM applications</v>
          </cell>
          <cell r="K772" t="str">
            <v>L</v>
          </cell>
          <cell r="L772" t="str">
            <v>AD</v>
          </cell>
          <cell r="M772" t="str">
            <v>RV</v>
          </cell>
          <cell r="N772">
            <v>48</v>
          </cell>
          <cell r="O772" t="str">
            <v>SVS/4</v>
          </cell>
          <cell r="P772" t="str">
            <v>CSC</v>
          </cell>
          <cell r="Q772" t="str">
            <v>Sustainability</v>
          </cell>
        </row>
        <row r="773">
          <cell r="B773">
            <v>30347177</v>
          </cell>
          <cell r="C773" t="str">
            <v>No</v>
          </cell>
          <cell r="E773" t="str">
            <v>PD ISO/TS 15638-4:2020</v>
          </cell>
          <cell r="F773" t="str">
            <v>2020.04.21</v>
          </cell>
          <cell r="G773" t="str">
            <v>2020.04.21</v>
          </cell>
          <cell r="H773" t="str">
            <v>2016/02413</v>
          </cell>
          <cell r="I773" t="str">
            <v>ISO</v>
          </cell>
          <cell r="J773" t="str">
            <v>Intelligent transport systems. Framework for cooperative telematics applications for regulated commercial freight vehicles (TARV). System security requirements</v>
          </cell>
          <cell r="K773" t="str">
            <v>L</v>
          </cell>
          <cell r="L773" t="str">
            <v>AD</v>
          </cell>
          <cell r="M773" t="str">
            <v>NW</v>
          </cell>
          <cell r="N773">
            <v>26</v>
          </cell>
          <cell r="O773" t="str">
            <v>EPL/278</v>
          </cell>
          <cell r="P773" t="str">
            <v>Michael Rogers</v>
          </cell>
          <cell r="Q773" t="str">
            <v>Manufacturing</v>
          </cell>
        </row>
        <row r="774">
          <cell r="B774">
            <v>30370009</v>
          </cell>
          <cell r="C774" t="str">
            <v>No</v>
          </cell>
          <cell r="E774" t="str">
            <v>PD CEN/TR 16192:2020</v>
          </cell>
          <cell r="F774" t="str">
            <v>2020.04.03</v>
          </cell>
          <cell r="G774" t="str">
            <v>2020.04.03</v>
          </cell>
          <cell r="H774" t="str">
            <v>2017/03804</v>
          </cell>
          <cell r="I774" t="str">
            <v>CEN</v>
          </cell>
          <cell r="J774" t="str">
            <v>Waste. Guidance on analysis of eluates</v>
          </cell>
          <cell r="K774" t="str">
            <v>L</v>
          </cell>
          <cell r="L774" t="str">
            <v>AD</v>
          </cell>
          <cell r="M774" t="str">
            <v>RV</v>
          </cell>
          <cell r="N774">
            <v>40</v>
          </cell>
          <cell r="O774" t="str">
            <v>EH/4</v>
          </cell>
          <cell r="P774" t="str">
            <v>Jessy Mathew</v>
          </cell>
          <cell r="Q774" t="str">
            <v>Sustainability</v>
          </cell>
        </row>
        <row r="775">
          <cell r="B775">
            <v>30400432</v>
          </cell>
          <cell r="C775" t="str">
            <v>No</v>
          </cell>
          <cell r="E775" t="str">
            <v>PD CEN/TS 16614-4:2020</v>
          </cell>
          <cell r="F775" t="str">
            <v>2020.04.30</v>
          </cell>
          <cell r="G775" t="str">
            <v>2020.04.30</v>
          </cell>
          <cell r="H775" t="str">
            <v>2019/02312</v>
          </cell>
          <cell r="I775" t="str">
            <v>CEN</v>
          </cell>
          <cell r="J775" t="str">
            <v>Public transport. Network and Timetable Exchange (NeTEx). Passenger Information European Profile</v>
          </cell>
          <cell r="K775" t="str">
            <v>L</v>
          </cell>
          <cell r="L775" t="str">
            <v>AD</v>
          </cell>
          <cell r="M775" t="str">
            <v>NW</v>
          </cell>
          <cell r="N775">
            <v>180</v>
          </cell>
          <cell r="O775" t="str">
            <v>EPL/278</v>
          </cell>
          <cell r="P775" t="str">
            <v>Michael Rogers</v>
          </cell>
          <cell r="Q775" t="str">
            <v>Manufacturing</v>
          </cell>
        </row>
        <row r="776">
          <cell r="B776">
            <v>30372134</v>
          </cell>
          <cell r="C776" t="str">
            <v>No</v>
          </cell>
          <cell r="E776" t="str">
            <v>PD CEN/TS 16702-1:2020</v>
          </cell>
          <cell r="F776" t="str">
            <v>2020.04.15</v>
          </cell>
          <cell r="G776" t="str">
            <v>2020.04.15</v>
          </cell>
          <cell r="H776" t="str">
            <v>2018/00138</v>
          </cell>
          <cell r="I776" t="str">
            <v>CEN</v>
          </cell>
          <cell r="J776" t="str">
            <v>Electronic fee collection. Secure monitoring for autonomous toll systems. Compliance checking</v>
          </cell>
          <cell r="K776" t="str">
            <v>L</v>
          </cell>
          <cell r="L776" t="str">
            <v>AD</v>
          </cell>
          <cell r="M776" t="str">
            <v>RV</v>
          </cell>
          <cell r="N776">
            <v>90</v>
          </cell>
          <cell r="O776" t="str">
            <v>EPL/278</v>
          </cell>
          <cell r="P776" t="str">
            <v>Michael Rogers</v>
          </cell>
          <cell r="Q776" t="str">
            <v>Manufacturing</v>
          </cell>
        </row>
        <row r="777">
          <cell r="B777">
            <v>30383592</v>
          </cell>
          <cell r="C777" t="str">
            <v>No</v>
          </cell>
          <cell r="E777" t="str">
            <v>PD CEN/TS 16702-2:2020</v>
          </cell>
          <cell r="F777" t="str">
            <v>2020.04.08</v>
          </cell>
          <cell r="G777" t="str">
            <v>2020.04.08</v>
          </cell>
          <cell r="H777" t="str">
            <v>2018/02860</v>
          </cell>
          <cell r="I777" t="str">
            <v>CEN</v>
          </cell>
          <cell r="J777" t="str">
            <v>Electronic fee collection. Secure monitoring for autonomous toll systems. Trusted recorder</v>
          </cell>
          <cell r="K777" t="str">
            <v>L</v>
          </cell>
          <cell r="L777" t="str">
            <v>AD</v>
          </cell>
          <cell r="M777" t="str">
            <v>RV</v>
          </cell>
          <cell r="N777">
            <v>58</v>
          </cell>
          <cell r="O777" t="str">
            <v>EPL/278</v>
          </cell>
          <cell r="P777" t="str">
            <v>Michael Rogers</v>
          </cell>
          <cell r="Q777" t="str">
            <v>Manufacturing</v>
          </cell>
        </row>
        <row r="778">
          <cell r="B778">
            <v>30397393</v>
          </cell>
          <cell r="C778" t="str">
            <v>No</v>
          </cell>
          <cell r="E778" t="str">
            <v>PD ISO/TS 16785:2020</v>
          </cell>
          <cell r="F778" t="str">
            <v>2020.04.20</v>
          </cell>
          <cell r="G778" t="str">
            <v>2020.04.20</v>
          </cell>
          <cell r="H778" t="str">
            <v>2019/01739</v>
          </cell>
          <cell r="I778" t="str">
            <v>ISO</v>
          </cell>
          <cell r="J778" t="str">
            <v>Electronic Fee Collection (EFC). Application interface definition between DSRC-OBE and external invehicle devices</v>
          </cell>
          <cell r="K778" t="str">
            <v>L</v>
          </cell>
          <cell r="L778" t="str">
            <v>AD</v>
          </cell>
          <cell r="M778" t="str">
            <v>RV</v>
          </cell>
          <cell r="N778">
            <v>30</v>
          </cell>
          <cell r="O778" t="str">
            <v>EPL/278</v>
          </cell>
          <cell r="P778" t="str">
            <v>Michael Rogers</v>
          </cell>
          <cell r="Q778" t="str">
            <v>Manufacturing</v>
          </cell>
        </row>
        <row r="779">
          <cell r="B779">
            <v>30373683</v>
          </cell>
          <cell r="C779" t="str">
            <v>No</v>
          </cell>
          <cell r="E779" t="str">
            <v>PD ISO/TS 17225-9:2020</v>
          </cell>
          <cell r="F779" t="str">
            <v>2020.04.03</v>
          </cell>
          <cell r="G779" t="str">
            <v>2020.04.03</v>
          </cell>
          <cell r="H779" t="str">
            <v>2018/00474</v>
          </cell>
          <cell r="I779" t="str">
            <v>ISO</v>
          </cell>
          <cell r="J779" t="str">
            <v>Solid biofuels. Fuel specifications and classes. Graded hog fuel and wood chips for industrial use</v>
          </cell>
          <cell r="K779" t="str">
            <v>L</v>
          </cell>
          <cell r="L779" t="str">
            <v>AD</v>
          </cell>
          <cell r="M779" t="str">
            <v>NW</v>
          </cell>
          <cell r="N779">
            <v>18</v>
          </cell>
          <cell r="O779" t="str">
            <v>PTI/17</v>
          </cell>
          <cell r="P779" t="str">
            <v>Andreea Vieru</v>
          </cell>
          <cell r="Q779" t="str">
            <v>Sustainability</v>
          </cell>
        </row>
        <row r="780">
          <cell r="B780">
            <v>30385614</v>
          </cell>
          <cell r="C780" t="str">
            <v>No</v>
          </cell>
          <cell r="E780" t="str">
            <v>PD CEN/TS 17380:2019</v>
          </cell>
          <cell r="F780" t="str">
            <v>2020.04.20</v>
          </cell>
          <cell r="G780" t="str">
            <v>2020.04.20</v>
          </cell>
          <cell r="H780" t="str">
            <v>2018/03170</v>
          </cell>
          <cell r="I780" t="str">
            <v>CEN</v>
          </cell>
          <cell r="J780" t="str">
            <v>Intelligent transport systems. Urban-ITS. 'Controlled Zone' management for UVARs using C-ITS</v>
          </cell>
          <cell r="K780" t="str">
            <v>L</v>
          </cell>
          <cell r="L780" t="str">
            <v>AD</v>
          </cell>
          <cell r="M780" t="str">
            <v>NW</v>
          </cell>
          <cell r="N780">
            <v>30</v>
          </cell>
          <cell r="O780" t="str">
            <v>EPL/278</v>
          </cell>
          <cell r="P780" t="str">
            <v>Michael Rogers</v>
          </cell>
          <cell r="Q780" t="str">
            <v>Manufacturing</v>
          </cell>
        </row>
        <row r="781">
          <cell r="B781">
            <v>30395234</v>
          </cell>
          <cell r="C781" t="str">
            <v>No</v>
          </cell>
          <cell r="E781" t="str">
            <v>PD CEN/TS 17400:2020</v>
          </cell>
          <cell r="F781" t="str">
            <v>2020.04.30</v>
          </cell>
          <cell r="G781" t="str">
            <v>2020.04.30</v>
          </cell>
          <cell r="H781" t="str">
            <v>2019/01225</v>
          </cell>
          <cell r="I781" t="str">
            <v>CEN</v>
          </cell>
          <cell r="J781" t="str">
            <v>Intelligent transport systems. Urban ITS. Mixed vendor environments, methodologies &amp; translators</v>
          </cell>
          <cell r="K781" t="str">
            <v>L</v>
          </cell>
          <cell r="L781" t="str">
            <v>AD</v>
          </cell>
          <cell r="M781" t="str">
            <v>NW</v>
          </cell>
          <cell r="N781">
            <v>52</v>
          </cell>
          <cell r="O781" t="str">
            <v>EPL/278</v>
          </cell>
          <cell r="P781" t="str">
            <v>Michael Rogers</v>
          </cell>
          <cell r="Q781" t="str">
            <v>Manufacturing</v>
          </cell>
        </row>
        <row r="782">
          <cell r="B782">
            <v>30395236</v>
          </cell>
          <cell r="C782" t="str">
            <v>No</v>
          </cell>
          <cell r="E782" t="str">
            <v>PD CEN/TR 17401:2020</v>
          </cell>
          <cell r="F782" t="str">
            <v>2020.04.09</v>
          </cell>
          <cell r="G782" t="str">
            <v>2020.04.09</v>
          </cell>
          <cell r="H782" t="str">
            <v>2019/01226</v>
          </cell>
          <cell r="I782" t="str">
            <v>CEN</v>
          </cell>
          <cell r="J782" t="str">
            <v>Intelligent transport systems. Urban-ITS. Mixed vendor environment guide</v>
          </cell>
          <cell r="K782" t="str">
            <v>L</v>
          </cell>
          <cell r="L782" t="str">
            <v>AD</v>
          </cell>
          <cell r="M782" t="str">
            <v>NW</v>
          </cell>
          <cell r="N782">
            <v>52</v>
          </cell>
          <cell r="O782" t="str">
            <v>EPL/278</v>
          </cell>
          <cell r="P782" t="str">
            <v>Michael Rogers</v>
          </cell>
          <cell r="Q782" t="str">
            <v>Manufacturing</v>
          </cell>
        </row>
        <row r="783">
          <cell r="B783">
            <v>30395238</v>
          </cell>
          <cell r="C783" t="str">
            <v>No</v>
          </cell>
          <cell r="E783" t="str">
            <v>PD CEN/TS 17402:2020</v>
          </cell>
          <cell r="F783" t="str">
            <v>2020.04.30</v>
          </cell>
          <cell r="G783" t="str">
            <v>2020.04.30</v>
          </cell>
          <cell r="H783" t="str">
            <v>2019/01227</v>
          </cell>
          <cell r="I783" t="str">
            <v>CEN</v>
          </cell>
          <cell r="J783" t="str">
            <v>Intelligent transport systems. Urban ITS. Use of regional traffic standards in a mixed vendor environment</v>
          </cell>
          <cell r="K783" t="str">
            <v>L</v>
          </cell>
          <cell r="L783" t="str">
            <v>AD</v>
          </cell>
          <cell r="M783" t="str">
            <v>NW</v>
          </cell>
          <cell r="N783">
            <v>106</v>
          </cell>
          <cell r="O783" t="str">
            <v>EPL/278</v>
          </cell>
          <cell r="P783" t="str">
            <v>Michael Rogers</v>
          </cell>
          <cell r="Q783" t="str">
            <v>Manufacturing</v>
          </cell>
        </row>
        <row r="784">
          <cell r="B784">
            <v>30392682</v>
          </cell>
          <cell r="C784" t="str">
            <v>No</v>
          </cell>
          <cell r="E784" t="str">
            <v>PD CEN/TS 17413:2020</v>
          </cell>
          <cell r="F784" t="str">
            <v>2020.04.24</v>
          </cell>
          <cell r="G784" t="str">
            <v>2020.04.24</v>
          </cell>
          <cell r="H784" t="str">
            <v>2019/00639</v>
          </cell>
          <cell r="I784" t="str">
            <v>CEN</v>
          </cell>
          <cell r="J784" t="str">
            <v>Intelligent transport systems. Urban ITS. Models anddefinitions for new modes</v>
          </cell>
          <cell r="K784" t="str">
            <v>L</v>
          </cell>
          <cell r="L784" t="str">
            <v>AD</v>
          </cell>
          <cell r="M784" t="str">
            <v>NW</v>
          </cell>
          <cell r="N784">
            <v>128</v>
          </cell>
          <cell r="O784" t="str">
            <v>EPL/278</v>
          </cell>
          <cell r="P784" t="str">
            <v>Michael Rogers</v>
          </cell>
          <cell r="Q784" t="str">
            <v>Manufacturing</v>
          </cell>
        </row>
        <row r="785">
          <cell r="B785">
            <v>30380868</v>
          </cell>
          <cell r="C785" t="str">
            <v>No</v>
          </cell>
          <cell r="E785" t="str">
            <v>PD CEN/TS 17434:2020</v>
          </cell>
          <cell r="F785" t="str">
            <v>2020.04.14</v>
          </cell>
          <cell r="G785" t="str">
            <v>2020.04.14</v>
          </cell>
          <cell r="H785" t="str">
            <v>2018/02195</v>
          </cell>
          <cell r="I785" t="str">
            <v>CEN</v>
          </cell>
          <cell r="J785" t="str">
            <v>Ambient air. Determination of the particle number size distribution of atmospheric aerosol using a Mobility Particle Size Spectrometer (MPSS)</v>
          </cell>
          <cell r="K785" t="str">
            <v>L</v>
          </cell>
          <cell r="L785" t="str">
            <v>AD</v>
          </cell>
          <cell r="M785" t="str">
            <v>NW</v>
          </cell>
          <cell r="N785">
            <v>66</v>
          </cell>
          <cell r="O785" t="str">
            <v>EH/2/3</v>
          </cell>
          <cell r="P785" t="str">
            <v>Joanna Macnamara</v>
          </cell>
          <cell r="Q785" t="str">
            <v>Sustainability</v>
          </cell>
        </row>
        <row r="786">
          <cell r="B786">
            <v>30370343</v>
          </cell>
          <cell r="C786" t="str">
            <v>No</v>
          </cell>
          <cell r="E786" t="str">
            <v>PD CEN/TS 17441:2020</v>
          </cell>
          <cell r="F786" t="str">
            <v>2020.04.21</v>
          </cell>
          <cell r="G786" t="str">
            <v>2020.04.21</v>
          </cell>
          <cell r="H786" t="str">
            <v>2017/03882</v>
          </cell>
          <cell r="I786" t="str">
            <v>CEN</v>
          </cell>
          <cell r="J786" t="str">
            <v>Laboratory installations. Ventilation systems in laboratories</v>
          </cell>
          <cell r="K786" t="str">
            <v>L</v>
          </cell>
          <cell r="L786" t="str">
            <v>AD</v>
          </cell>
          <cell r="M786" t="str">
            <v>NW</v>
          </cell>
          <cell r="N786">
            <v>28</v>
          </cell>
          <cell r="O786" t="str">
            <v>LBI/1/1</v>
          </cell>
          <cell r="P786" t="str">
            <v>Alex Price</v>
          </cell>
          <cell r="Q786" t="str">
            <v>Risk QA &amp; Security</v>
          </cell>
        </row>
        <row r="787">
          <cell r="B787">
            <v>30354669</v>
          </cell>
          <cell r="C787" t="str">
            <v>No</v>
          </cell>
          <cell r="E787" t="str">
            <v>PD CEN/TS 17455:2020</v>
          </cell>
          <cell r="F787" t="str">
            <v>2020.04.28</v>
          </cell>
          <cell r="G787" t="str">
            <v>2020.04.28</v>
          </cell>
          <cell r="H787" t="str">
            <v>2017/00074</v>
          </cell>
          <cell r="I787" t="str">
            <v>CEN</v>
          </cell>
          <cell r="J787" t="str">
            <v>Animal feeding stuffs. Methods of sampling and analysis. Performance criteria for single laboratory validated and ring-trial validated methods of analysis for the determination of mycotoxins</v>
          </cell>
          <cell r="K787" t="str">
            <v>L</v>
          </cell>
          <cell r="L787" t="str">
            <v>AD</v>
          </cell>
          <cell r="M787" t="str">
            <v>NW</v>
          </cell>
          <cell r="N787">
            <v>26</v>
          </cell>
          <cell r="O787" t="str">
            <v>AW/10</v>
          </cell>
          <cell r="P787" t="str">
            <v>CSC</v>
          </cell>
          <cell r="Q787" t="str">
            <v>Sustainability</v>
          </cell>
        </row>
        <row r="788">
          <cell r="B788">
            <v>30304323</v>
          </cell>
          <cell r="C788" t="str">
            <v>No</v>
          </cell>
          <cell r="E788" t="str">
            <v>PD CEN/TR 17469:2020</v>
          </cell>
          <cell r="F788" t="str">
            <v>2020.04.01</v>
          </cell>
          <cell r="G788" t="str">
            <v>2020.04.01</v>
          </cell>
          <cell r="H788" t="str">
            <v>2014/01626</v>
          </cell>
          <cell r="I788" t="str">
            <v>CEN</v>
          </cell>
          <cell r="J788" t="str">
            <v>Railway applications. Axle design method</v>
          </cell>
          <cell r="K788" t="str">
            <v>L</v>
          </cell>
          <cell r="L788" t="str">
            <v>AD</v>
          </cell>
          <cell r="M788" t="str">
            <v>NW</v>
          </cell>
          <cell r="N788">
            <v>90</v>
          </cell>
          <cell r="O788" t="str">
            <v>RAE/3/-/1</v>
          </cell>
          <cell r="P788" t="str">
            <v>Tim Newins</v>
          </cell>
          <cell r="Q788" t="str">
            <v>Manufacturing</v>
          </cell>
        </row>
        <row r="789">
          <cell r="B789">
            <v>30406948</v>
          </cell>
          <cell r="C789" t="str">
            <v>No</v>
          </cell>
          <cell r="E789" t="str">
            <v>PD CEN/TR 17491:2020</v>
          </cell>
          <cell r="F789" t="str">
            <v>2020.04.23</v>
          </cell>
          <cell r="G789" t="str">
            <v>2020.04.23</v>
          </cell>
          <cell r="H789" t="str">
            <v>2019/03708</v>
          </cell>
          <cell r="I789" t="str">
            <v>CEN</v>
          </cell>
          <cell r="J789" t="str">
            <v>Automotive fuels. Information on aniline, N-methyl aniline, N-ethyl aniline, N,N di-methyl aniline and secondary-butyl acetate when used as blending components in unleaded petrol</v>
          </cell>
          <cell r="K789" t="str">
            <v>L</v>
          </cell>
          <cell r="L789" t="str">
            <v>AD</v>
          </cell>
          <cell r="M789" t="str">
            <v>NW</v>
          </cell>
          <cell r="N789">
            <v>12</v>
          </cell>
          <cell r="O789" t="str">
            <v>PTI/2</v>
          </cell>
          <cell r="P789" t="str">
            <v>Bernard Shelley</v>
          </cell>
          <cell r="Q789" t="str">
            <v>Sustainability</v>
          </cell>
        </row>
        <row r="790">
          <cell r="B790">
            <v>30267726</v>
          </cell>
          <cell r="C790" t="str">
            <v>No</v>
          </cell>
          <cell r="E790" t="str">
            <v>PD ISO/TR 18228-1:2020</v>
          </cell>
          <cell r="F790" t="str">
            <v>2020.04.23</v>
          </cell>
          <cell r="G790" t="str">
            <v>2020.04.23</v>
          </cell>
          <cell r="H790" t="str">
            <v>2012/02095</v>
          </cell>
          <cell r="I790" t="str">
            <v>ISO</v>
          </cell>
          <cell r="J790" t="str">
            <v>Design using geosynthetics. General</v>
          </cell>
          <cell r="K790" t="str">
            <v>L</v>
          </cell>
          <cell r="L790" t="str">
            <v>AD</v>
          </cell>
          <cell r="M790" t="str">
            <v>NW</v>
          </cell>
          <cell r="N790">
            <v>22</v>
          </cell>
          <cell r="O790" t="str">
            <v>B/553</v>
          </cell>
          <cell r="P790" t="str">
            <v>CSC</v>
          </cell>
          <cell r="Q790" t="str">
            <v>Construction</v>
          </cell>
        </row>
        <row r="791">
          <cell r="B791">
            <v>30382315</v>
          </cell>
          <cell r="C791" t="str">
            <v>No</v>
          </cell>
          <cell r="E791" t="str">
            <v>PD ISO/TR 18942:2020</v>
          </cell>
          <cell r="F791" t="str">
            <v>2020.04.30</v>
          </cell>
          <cell r="G791" t="str">
            <v>2020.04.30</v>
          </cell>
          <cell r="H791" t="str">
            <v>2018/02531</v>
          </cell>
          <cell r="I791" t="str">
            <v>ISO</v>
          </cell>
          <cell r="J791" t="str">
            <v>Imaging materials. Evaluation of image permanence of photographic colour prints in consumer home applications</v>
          </cell>
          <cell r="K791" t="str">
            <v>L</v>
          </cell>
          <cell r="L791" t="str">
            <v>AD</v>
          </cell>
          <cell r="M791" t="str">
            <v>NW</v>
          </cell>
          <cell r="N791">
            <v>66</v>
          </cell>
          <cell r="O791" t="str">
            <v>CPW/42</v>
          </cell>
          <cell r="P791" t="str">
            <v>CSC</v>
          </cell>
          <cell r="Q791" t="str">
            <v>Manufacturing</v>
          </cell>
        </row>
        <row r="792">
          <cell r="B792">
            <v>30291018</v>
          </cell>
          <cell r="C792" t="str">
            <v>No</v>
          </cell>
          <cell r="E792" t="str">
            <v>PD ISO/TS 19082:2020</v>
          </cell>
          <cell r="F792" t="str">
            <v>2020.04.08</v>
          </cell>
          <cell r="G792" t="str">
            <v>2020.04.08</v>
          </cell>
          <cell r="H792" t="str">
            <v>2013/02741</v>
          </cell>
          <cell r="I792" t="str">
            <v>ISO</v>
          </cell>
          <cell r="J792" t="str">
            <v>Intelligent transport systems. Definition of data elements and data frames between roadside modules and signal controllers for cooperative signal control</v>
          </cell>
          <cell r="K792" t="str">
            <v>L</v>
          </cell>
          <cell r="L792" t="str">
            <v>AD</v>
          </cell>
          <cell r="M792" t="str">
            <v>NW</v>
          </cell>
          <cell r="N792">
            <v>32</v>
          </cell>
          <cell r="O792" t="str">
            <v>EPL/278</v>
          </cell>
          <cell r="P792" t="str">
            <v>Michael Rogers</v>
          </cell>
          <cell r="Q792" t="str">
            <v>Manufacturing</v>
          </cell>
        </row>
        <row r="793">
          <cell r="B793">
            <v>30416209</v>
          </cell>
          <cell r="C793" t="str">
            <v>No</v>
          </cell>
          <cell r="E793" t="str">
            <v>PD ISO/IEC TS 20748-3:2020</v>
          </cell>
          <cell r="F793" t="str">
            <v>2020.04.14</v>
          </cell>
          <cell r="G793" t="str">
            <v>2020.04.14</v>
          </cell>
          <cell r="H793" t="str">
            <v>2018/00041</v>
          </cell>
          <cell r="I793" t="str">
            <v>ISO/IEC</v>
          </cell>
          <cell r="J793" t="str">
            <v>Information technology for learning, education and training. Learning analytics interoperability. Guidelines for data interoperability</v>
          </cell>
          <cell r="K793" t="str">
            <v>L</v>
          </cell>
          <cell r="L793" t="str">
            <v>AD</v>
          </cell>
          <cell r="M793" t="str">
            <v>NW</v>
          </cell>
          <cell r="N793">
            <v>50</v>
          </cell>
          <cell r="O793" t="str">
            <v>IST/43</v>
          </cell>
          <cell r="P793" t="str">
            <v>Jasnam Channe</v>
          </cell>
          <cell r="Q793" t="str">
            <v>Manufacturing</v>
          </cell>
        </row>
        <row r="794">
          <cell r="B794">
            <v>30337990</v>
          </cell>
          <cell r="C794" t="str">
            <v>No</v>
          </cell>
          <cell r="E794" t="str">
            <v>PD CEN ISO/TS 21177:2019</v>
          </cell>
          <cell r="F794" t="str">
            <v>2020.04.14</v>
          </cell>
          <cell r="G794" t="str">
            <v>2020.04.14</v>
          </cell>
          <cell r="H794" t="str">
            <v>2016/00382</v>
          </cell>
          <cell r="I794" t="str">
            <v>ISO</v>
          </cell>
          <cell r="J794" t="str">
            <v>Intelligent transport systems. ITS station security services for secure session establishment and authentication between trusted devices</v>
          </cell>
          <cell r="K794" t="str">
            <v>L</v>
          </cell>
          <cell r="L794" t="str">
            <v>AD</v>
          </cell>
          <cell r="M794" t="str">
            <v>NW</v>
          </cell>
          <cell r="N794">
            <v>98</v>
          </cell>
          <cell r="O794" t="str">
            <v>EPL/278</v>
          </cell>
          <cell r="P794" t="str">
            <v>Michael Rogers</v>
          </cell>
          <cell r="Q794" t="str">
            <v>Manufacturing</v>
          </cell>
        </row>
        <row r="795">
          <cell r="B795">
            <v>30370186</v>
          </cell>
          <cell r="C795" t="str">
            <v>No</v>
          </cell>
          <cell r="E795" t="str">
            <v>PD ISO/TS 21193:2019</v>
          </cell>
          <cell r="F795" t="str">
            <v>2020.04.20</v>
          </cell>
          <cell r="G795" t="str">
            <v>2020.04.20</v>
          </cell>
          <cell r="H795" t="str">
            <v>2017/03842</v>
          </cell>
          <cell r="I795" t="str">
            <v>ISO</v>
          </cell>
          <cell r="J795" t="str">
            <v>Electronic fee collection. Requirements for EFC application interfaces on common media</v>
          </cell>
          <cell r="K795" t="str">
            <v>L</v>
          </cell>
          <cell r="L795" t="str">
            <v>AD</v>
          </cell>
          <cell r="M795" t="str">
            <v>NW</v>
          </cell>
          <cell r="N795">
            <v>52</v>
          </cell>
          <cell r="O795" t="str">
            <v>EPL/278</v>
          </cell>
          <cell r="P795" t="str">
            <v>Michael Rogers</v>
          </cell>
          <cell r="Q795" t="str">
            <v>Manufacturing</v>
          </cell>
        </row>
        <row r="796">
          <cell r="B796">
            <v>30391392</v>
          </cell>
          <cell r="C796" t="str">
            <v>No</v>
          </cell>
          <cell r="E796" t="str">
            <v>PD ISO/TS 21237:2020</v>
          </cell>
          <cell r="F796" t="str">
            <v>2020.04.08</v>
          </cell>
          <cell r="G796" t="str">
            <v>2020.04.08</v>
          </cell>
          <cell r="H796" t="str">
            <v>2019/00418</v>
          </cell>
          <cell r="I796" t="str">
            <v>ISO</v>
          </cell>
          <cell r="J796" t="str">
            <v>Nanotechnologies. Air filter media containing polymeric nanofibres. Specification of characteristics and measurement methods</v>
          </cell>
          <cell r="K796" t="str">
            <v>L</v>
          </cell>
          <cell r="L796" t="str">
            <v>AD</v>
          </cell>
          <cell r="M796" t="str">
            <v>NW</v>
          </cell>
          <cell r="N796">
            <v>20</v>
          </cell>
          <cell r="O796" t="str">
            <v>NTI/1</v>
          </cell>
          <cell r="P796" t="str">
            <v>Alex Price</v>
          </cell>
          <cell r="Q796" t="str">
            <v>Manufacturing</v>
          </cell>
        </row>
        <row r="797">
          <cell r="B797">
            <v>30346215</v>
          </cell>
          <cell r="C797" t="str">
            <v>No</v>
          </cell>
          <cell r="E797" t="str">
            <v>PD ISO/TS 21826:2020</v>
          </cell>
          <cell r="F797" t="str">
            <v>2020.04.01</v>
          </cell>
          <cell r="G797" t="str">
            <v>2020.04.01</v>
          </cell>
          <cell r="H797" t="str">
            <v>2016/02191</v>
          </cell>
          <cell r="I797" t="str">
            <v>ISO</v>
          </cell>
          <cell r="J797" t="str">
            <v>Iron ores. Determination of total iron content. EDTA photometric titration method</v>
          </cell>
          <cell r="K797" t="str">
            <v>L</v>
          </cell>
          <cell r="L797" t="str">
            <v>AD</v>
          </cell>
          <cell r="M797" t="str">
            <v>NW</v>
          </cell>
          <cell r="N797">
            <v>34</v>
          </cell>
          <cell r="O797" t="str">
            <v>ISE/58</v>
          </cell>
          <cell r="P797" t="str">
            <v>CSC</v>
          </cell>
          <cell r="Q797" t="str">
            <v>Manufacturing</v>
          </cell>
        </row>
        <row r="798">
          <cell r="B798">
            <v>30406950</v>
          </cell>
          <cell r="C798" t="str">
            <v>No</v>
          </cell>
          <cell r="E798" t="str">
            <v>PD CEN ISO/TR 22100-4:2020</v>
          </cell>
          <cell r="F798" t="str">
            <v>2020.04.23</v>
          </cell>
          <cell r="G798" t="str">
            <v>2020.04.23</v>
          </cell>
          <cell r="H798" t="str">
            <v>2019/03709</v>
          </cell>
          <cell r="I798" t="str">
            <v>CEN</v>
          </cell>
          <cell r="J798" t="str">
            <v>Safety of machinery. Relationship with ISO 12100. Guidance to machinery manufacturers for consideration of related IT-security (cyber security) aspects</v>
          </cell>
          <cell r="K798" t="str">
            <v>L</v>
          </cell>
          <cell r="L798" t="str">
            <v>AD</v>
          </cell>
          <cell r="M798" t="str">
            <v>CR</v>
          </cell>
          <cell r="N798">
            <v>24</v>
          </cell>
          <cell r="O798" t="str">
            <v>MCE/3</v>
          </cell>
          <cell r="P798" t="str">
            <v>Christopher Brown</v>
          </cell>
          <cell r="Q798" t="str">
            <v>Governance &amp; Resilience</v>
          </cell>
        </row>
        <row r="799">
          <cell r="B799">
            <v>30416285</v>
          </cell>
          <cell r="C799" t="str">
            <v>No</v>
          </cell>
          <cell r="E799" t="str">
            <v>PD ISO/IEC TR 24772-1:2019</v>
          </cell>
          <cell r="F799" t="str">
            <v>2020.04.20</v>
          </cell>
          <cell r="G799" t="str">
            <v>2019.12.13</v>
          </cell>
          <cell r="H799" t="str">
            <v>2018/02958</v>
          </cell>
          <cell r="I799" t="str">
            <v>ISO/IEC</v>
          </cell>
          <cell r="J799" t="str">
            <v>Programming languages. Guidance to avoiding vulnerabilities in programming languages. Language-independent guidance</v>
          </cell>
          <cell r="K799" t="str">
            <v>L</v>
          </cell>
          <cell r="L799" t="str">
            <v>AD</v>
          </cell>
          <cell r="M799" t="str">
            <v>NW</v>
          </cell>
          <cell r="N799">
            <v>188</v>
          </cell>
          <cell r="O799" t="str">
            <v>IST/5</v>
          </cell>
          <cell r="P799" t="str">
            <v>CSC</v>
          </cell>
          <cell r="Q799" t="str">
            <v>Governance &amp; Resilience</v>
          </cell>
        </row>
        <row r="800">
          <cell r="B800">
            <v>30383974</v>
          </cell>
          <cell r="C800" t="str">
            <v>No</v>
          </cell>
          <cell r="E800" t="str">
            <v>PD ISO/IEC TR 24772-2:2020</v>
          </cell>
          <cell r="F800" t="str">
            <v>2020.04.03</v>
          </cell>
          <cell r="G800" t="str">
            <v>2020.04.03</v>
          </cell>
          <cell r="H800" t="str">
            <v>2018/02959</v>
          </cell>
          <cell r="I800" t="str">
            <v>ISO/IEC</v>
          </cell>
          <cell r="J800" t="str">
            <v>Programming languages. Guidance to avoiding vulnerabilities in programming languages. Ada</v>
          </cell>
          <cell r="K800" t="str">
            <v>L</v>
          </cell>
          <cell r="L800" t="str">
            <v>AD</v>
          </cell>
          <cell r="M800" t="str">
            <v>NW</v>
          </cell>
          <cell r="N800">
            <v>60</v>
          </cell>
          <cell r="O800" t="str">
            <v>IST/5</v>
          </cell>
          <cell r="P800" t="str">
            <v>CSC</v>
          </cell>
          <cell r="Q800" t="str">
            <v>Governance &amp; Resilience</v>
          </cell>
        </row>
        <row r="801">
          <cell r="B801">
            <v>30365246</v>
          </cell>
          <cell r="C801" t="str">
            <v>No</v>
          </cell>
          <cell r="E801" t="str">
            <v>PD ISO/TR 27957:2020</v>
          </cell>
          <cell r="F801" t="str">
            <v>2020.04.27</v>
          </cell>
          <cell r="G801" t="str">
            <v>2020.04.27</v>
          </cell>
          <cell r="H801" t="str">
            <v>2017/02666</v>
          </cell>
          <cell r="I801" t="str">
            <v>ISO</v>
          </cell>
          <cell r="J801" t="str">
            <v>Road vehicles. Temperature measurement in anthropomorphic test devices. Definition of the temperature sensor locations</v>
          </cell>
          <cell r="K801" t="str">
            <v>L</v>
          </cell>
          <cell r="L801" t="str">
            <v>AD</v>
          </cell>
          <cell r="M801" t="str">
            <v>RV</v>
          </cell>
          <cell r="N801">
            <v>40</v>
          </cell>
          <cell r="O801" t="str">
            <v>AUE/7</v>
          </cell>
          <cell r="P801" t="str">
            <v>Lachean Humphreys</v>
          </cell>
          <cell r="Q801" t="str">
            <v>Manufacturing</v>
          </cell>
        </row>
        <row r="802">
          <cell r="B802">
            <v>30346265</v>
          </cell>
          <cell r="C802" t="str">
            <v>No</v>
          </cell>
          <cell r="E802" t="str">
            <v>PD ISO/IEC TR 29110-3-1:2020</v>
          </cell>
          <cell r="F802" t="str">
            <v>2020.04.16</v>
          </cell>
          <cell r="G802" t="str">
            <v>2020.04.16</v>
          </cell>
          <cell r="H802" t="str">
            <v>2016/02209</v>
          </cell>
          <cell r="I802" t="str">
            <v>ISO/IEC</v>
          </cell>
          <cell r="J802" t="str">
            <v>Systems and software engineering. Lifecycle profiles for Very Small Entities (VSEs). Process assessment guidelines</v>
          </cell>
          <cell r="K802" t="str">
            <v>L</v>
          </cell>
          <cell r="L802" t="str">
            <v>AD</v>
          </cell>
          <cell r="M802" t="str">
            <v>RV</v>
          </cell>
          <cell r="N802">
            <v>112</v>
          </cell>
          <cell r="O802" t="str">
            <v>IST/15</v>
          </cell>
          <cell r="P802" t="str">
            <v>Maggie Niewiarowska</v>
          </cell>
          <cell r="Q802" t="str">
            <v>Governance &amp; Resilience</v>
          </cell>
        </row>
        <row r="803">
          <cell r="B803">
            <v>30416210</v>
          </cell>
          <cell r="C803" t="str">
            <v>No</v>
          </cell>
          <cell r="E803" t="str">
            <v>PD ISO/IEC TS 33060:2020</v>
          </cell>
          <cell r="F803" t="str">
            <v>2020.04.23</v>
          </cell>
          <cell r="G803" t="str">
            <v>2020.04.23</v>
          </cell>
          <cell r="H803" t="str">
            <v>2018/01672</v>
          </cell>
          <cell r="I803" t="str">
            <v>ISO/IEC</v>
          </cell>
          <cell r="J803" t="str">
            <v>Information technology. Process assessment. Process assessment model for system life cycle processes</v>
          </cell>
          <cell r="K803" t="str">
            <v>L</v>
          </cell>
          <cell r="L803" t="str">
            <v>AD</v>
          </cell>
          <cell r="M803" t="str">
            <v>NW</v>
          </cell>
          <cell r="N803">
            <v>76</v>
          </cell>
          <cell r="O803" t="str">
            <v>IST/15</v>
          </cell>
          <cell r="P803" t="str">
            <v>Maggie Niewiarowska</v>
          </cell>
          <cell r="Q803" t="str">
            <v>Governance &amp; Resilience</v>
          </cell>
        </row>
        <row r="804">
          <cell r="B804">
            <v>30402948</v>
          </cell>
          <cell r="C804" t="str">
            <v>No</v>
          </cell>
          <cell r="E804" t="str">
            <v>PD CLC/TR 50173-99-2:2020</v>
          </cell>
          <cell r="F804" t="str">
            <v>2020.04.02</v>
          </cell>
          <cell r="G804" t="str">
            <v>2020.04.02</v>
          </cell>
          <cell r="H804" t="str">
            <v>2019/02926</v>
          </cell>
          <cell r="I804" t="str">
            <v>CENELEC</v>
          </cell>
          <cell r="J804" t="str">
            <v>Information technology. Implementation of BCT applications using cabling in accordance with EN 50173-4</v>
          </cell>
          <cell r="K804" t="str">
            <v>L</v>
          </cell>
          <cell r="L804" t="str">
            <v>AD</v>
          </cell>
          <cell r="M804" t="str">
            <v>RV</v>
          </cell>
          <cell r="N804">
            <v>38</v>
          </cell>
          <cell r="O804" t="str">
            <v>TCT/7</v>
          </cell>
          <cell r="P804" t="str">
            <v>Jaskirat Sahota</v>
          </cell>
          <cell r="Q804" t="str">
            <v>Governance &amp; Resilience</v>
          </cell>
        </row>
        <row r="805">
          <cell r="B805">
            <v>30403863</v>
          </cell>
          <cell r="C805" t="str">
            <v>No</v>
          </cell>
          <cell r="E805" t="str">
            <v>PD CLC/TR 50174-99-2:2020</v>
          </cell>
          <cell r="F805" t="str">
            <v>2020.04.02</v>
          </cell>
          <cell r="G805" t="str">
            <v>2020.04.02</v>
          </cell>
          <cell r="H805" t="str">
            <v>2019/03069</v>
          </cell>
          <cell r="I805" t="str">
            <v>CENELEC</v>
          </cell>
          <cell r="J805" t="str">
            <v>Information technology. Cabling installation. Mitigation and protection from electrical interference</v>
          </cell>
          <cell r="K805" t="str">
            <v>L</v>
          </cell>
          <cell r="L805" t="str">
            <v>AD</v>
          </cell>
          <cell r="M805" t="str">
            <v>NW</v>
          </cell>
          <cell r="N805">
            <v>24</v>
          </cell>
          <cell r="O805" t="str">
            <v>TCT/7</v>
          </cell>
          <cell r="P805" t="str">
            <v>Jaskirat Sahota</v>
          </cell>
          <cell r="Q805" t="str">
            <v>Governance &amp; Resilience</v>
          </cell>
        </row>
        <row r="806">
          <cell r="B806">
            <v>30389532</v>
          </cell>
          <cell r="C806" t="str">
            <v>No</v>
          </cell>
          <cell r="E806" t="str">
            <v>PD IEC TR 60076-26:2020</v>
          </cell>
          <cell r="F806" t="str">
            <v>2020.04.03</v>
          </cell>
          <cell r="G806" t="str">
            <v>2020.04.03</v>
          </cell>
          <cell r="H806" t="str">
            <v>2019/00020</v>
          </cell>
          <cell r="I806" t="str">
            <v>IEC</v>
          </cell>
          <cell r="J806" t="str">
            <v>Power transformers. Functional requirements of insulating liquids for use in power transformers</v>
          </cell>
          <cell r="K806" t="str">
            <v>L</v>
          </cell>
          <cell r="L806" t="str">
            <v>AD</v>
          </cell>
          <cell r="M806" t="str">
            <v>NW</v>
          </cell>
          <cell r="N806">
            <v>18</v>
          </cell>
          <cell r="O806" t="str">
            <v>PEL/14</v>
          </cell>
          <cell r="P806" t="str">
            <v>Nicola Young</v>
          </cell>
          <cell r="Q806" t="str">
            <v>Sustainability</v>
          </cell>
        </row>
        <row r="807">
          <cell r="B807">
            <v>30371062</v>
          </cell>
          <cell r="C807" t="str">
            <v>No</v>
          </cell>
          <cell r="E807" t="str">
            <v>PD IEC TR 60919-1:2020</v>
          </cell>
          <cell r="F807" t="str">
            <v>2020.04.29</v>
          </cell>
          <cell r="G807" t="str">
            <v>2020.04.29</v>
          </cell>
          <cell r="H807" t="str">
            <v>2017/04006</v>
          </cell>
          <cell r="I807" t="str">
            <v>IEC</v>
          </cell>
          <cell r="J807" t="str">
            <v>Performance of high-voltage direct current (HVDC) systems with line‑commutated converters. Steady-state conditions</v>
          </cell>
          <cell r="K807" t="str">
            <v>L</v>
          </cell>
          <cell r="L807" t="str">
            <v>AD</v>
          </cell>
          <cell r="M807" t="str">
            <v>ND</v>
          </cell>
          <cell r="N807">
            <v>98</v>
          </cell>
          <cell r="O807" t="str">
            <v>PEL/22</v>
          </cell>
          <cell r="P807" t="str">
            <v>CSC</v>
          </cell>
          <cell r="Q807" t="str">
            <v>Sustainability</v>
          </cell>
        </row>
        <row r="808">
          <cell r="B808">
            <v>30371711</v>
          </cell>
          <cell r="C808" t="str">
            <v>No</v>
          </cell>
          <cell r="E808" t="str">
            <v>PD IEC TS 61200-102:2020</v>
          </cell>
          <cell r="F808" t="str">
            <v>2020.04.03</v>
          </cell>
          <cell r="G808" t="str">
            <v>2020.04.03</v>
          </cell>
          <cell r="H808" t="str">
            <v>2018/00014</v>
          </cell>
          <cell r="I808" t="str">
            <v>IEC</v>
          </cell>
          <cell r="J808" t="str">
            <v>Electrical installation guide. Application guidelines for low-voltage direct current electrical installations not intended to be connected to a public distribution  network</v>
          </cell>
          <cell r="K808" t="str">
            <v>L</v>
          </cell>
          <cell r="L808" t="str">
            <v>AD</v>
          </cell>
          <cell r="M808" t="str">
            <v>NW</v>
          </cell>
          <cell r="N808">
            <v>28</v>
          </cell>
          <cell r="O808" t="str">
            <v>JPEL/64</v>
          </cell>
          <cell r="P808" t="str">
            <v>Tom Stack</v>
          </cell>
          <cell r="Q808" t="str">
            <v>Construction</v>
          </cell>
        </row>
        <row r="809">
          <cell r="B809">
            <v>30387035</v>
          </cell>
          <cell r="C809" t="str">
            <v>No</v>
          </cell>
          <cell r="E809" t="str">
            <v>PD IEC TR 61292-3:2020</v>
          </cell>
          <cell r="F809" t="str">
            <v>2020.04.01</v>
          </cell>
          <cell r="G809" t="str">
            <v>2020.04.01</v>
          </cell>
          <cell r="H809" t="str">
            <v>2018/03437</v>
          </cell>
          <cell r="I809" t="str">
            <v>IEC</v>
          </cell>
          <cell r="J809" t="str">
            <v>Optical amplifiers. Classification, characteristics and applications</v>
          </cell>
          <cell r="K809" t="str">
            <v>L</v>
          </cell>
          <cell r="L809" t="str">
            <v>AD</v>
          </cell>
          <cell r="M809" t="str">
            <v>ND</v>
          </cell>
          <cell r="N809">
            <v>32</v>
          </cell>
          <cell r="O809" t="str">
            <v>GEL/86/3</v>
          </cell>
          <cell r="P809" t="str">
            <v>CSC</v>
          </cell>
          <cell r="Q809" t="str">
            <v>Manufacturing</v>
          </cell>
        </row>
        <row r="810">
          <cell r="B810">
            <v>30363345</v>
          </cell>
          <cell r="C810" t="str">
            <v>No</v>
          </cell>
          <cell r="E810" t="str">
            <v>PD IEC TS 62607-5-3:2020</v>
          </cell>
          <cell r="F810" t="str">
            <v>2020.04.22</v>
          </cell>
          <cell r="G810" t="str">
            <v>2020.04.22</v>
          </cell>
          <cell r="H810" t="str">
            <v>2017/02223</v>
          </cell>
          <cell r="I810" t="str">
            <v>IEC</v>
          </cell>
          <cell r="J810" t="str">
            <v>Nanomanufacturing. Key control characteristics. Thin-film organic/nano electronic devices. Measurements of charge carrier concentration</v>
          </cell>
          <cell r="K810" t="str">
            <v>L</v>
          </cell>
          <cell r="L810" t="str">
            <v>AD</v>
          </cell>
          <cell r="M810" t="str">
            <v>ND</v>
          </cell>
          <cell r="N810">
            <v>24</v>
          </cell>
          <cell r="O810" t="str">
            <v>NTI/1</v>
          </cell>
          <cell r="P810" t="str">
            <v>Alex Price</v>
          </cell>
          <cell r="Q810" t="str">
            <v>Manufacturing</v>
          </cell>
        </row>
        <row r="811">
          <cell r="B811">
            <v>30416684</v>
          </cell>
          <cell r="C811" t="str">
            <v>No</v>
          </cell>
          <cell r="E811" t="str">
            <v>PD IEC TS 62607-8-1:2020</v>
          </cell>
          <cell r="F811" t="str">
            <v>2020.04.27</v>
          </cell>
          <cell r="G811" t="str">
            <v>2020.04.27</v>
          </cell>
          <cell r="H811" t="str">
            <v>2020/00899</v>
          </cell>
          <cell r="I811" t="str">
            <v>IEC</v>
          </cell>
          <cell r="J811" t="str">
            <v>Nanomanufacturing. Key control characteristics. Nano-enabled metal-oxide interfacial devices. Test method for defect states by thermally stimulated current</v>
          </cell>
          <cell r="K811" t="str">
            <v>L</v>
          </cell>
          <cell r="L811" t="str">
            <v>AD</v>
          </cell>
          <cell r="M811" t="str">
            <v>NW</v>
          </cell>
          <cell r="N811">
            <v>32</v>
          </cell>
          <cell r="O811" t="str">
            <v>NTI/1</v>
          </cell>
          <cell r="P811" t="str">
            <v>Alex Price</v>
          </cell>
          <cell r="Q811" t="str">
            <v>Manufacturing</v>
          </cell>
        </row>
        <row r="812">
          <cell r="B812">
            <v>30387024</v>
          </cell>
          <cell r="C812" t="str">
            <v>Yes</v>
          </cell>
          <cell r="D812" t="str">
            <v>No</v>
          </cell>
          <cell r="E812" t="str">
            <v>PD IEC TR 62653:2020</v>
          </cell>
          <cell r="F812" t="str">
            <v>2020.04.20</v>
          </cell>
          <cell r="G812" t="str">
            <v>2020.04.20</v>
          </cell>
          <cell r="H812" t="str">
            <v>2018/03433</v>
          </cell>
          <cell r="I812" t="str">
            <v>IEC</v>
          </cell>
          <cell r="J812" t="str">
            <v>Guideline for safe operation of medical equipment used for haemodialysis treatments</v>
          </cell>
          <cell r="K812" t="str">
            <v>P</v>
          </cell>
          <cell r="L812" t="str">
            <v>AD</v>
          </cell>
          <cell r="M812" t="str">
            <v>ND</v>
          </cell>
          <cell r="N812">
            <v>40</v>
          </cell>
          <cell r="O812" t="str">
            <v>CH/62</v>
          </cell>
          <cell r="P812" t="str">
            <v>Jacinta Hampton</v>
          </cell>
          <cell r="Q812" t="str">
            <v>Governance &amp; Resilience</v>
          </cell>
        </row>
        <row r="813">
          <cell r="B813">
            <v>30390478</v>
          </cell>
          <cell r="C813" t="str">
            <v>No</v>
          </cell>
          <cell r="E813" t="str">
            <v>PD IEC TS 62686-1:2020</v>
          </cell>
          <cell r="F813" t="str">
            <v>2020.04.29</v>
          </cell>
          <cell r="G813" t="str">
            <v>2020.04.29</v>
          </cell>
          <cell r="H813" t="str">
            <v>2019/00251</v>
          </cell>
          <cell r="I813" t="str">
            <v>IEC</v>
          </cell>
          <cell r="J813" t="str">
            <v>Process management for avionics. Electronic components for aerospace, defence and high performance (ADHP) applications. General requirements for high reliability integrated circuits and discrete semiconductors</v>
          </cell>
          <cell r="K813" t="str">
            <v>L</v>
          </cell>
          <cell r="L813" t="str">
            <v>AD</v>
          </cell>
          <cell r="M813" t="str">
            <v>ND</v>
          </cell>
          <cell r="N813">
            <v>86</v>
          </cell>
          <cell r="O813" t="str">
            <v>GEL/107</v>
          </cell>
          <cell r="P813" t="str">
            <v>CSC</v>
          </cell>
          <cell r="Q813" t="str">
            <v>Manufacturing</v>
          </cell>
        </row>
        <row r="814">
          <cell r="B814">
            <v>30395516</v>
          </cell>
          <cell r="C814" t="str">
            <v>No</v>
          </cell>
          <cell r="E814" t="str">
            <v>PD IEC TR 62998-2:2020</v>
          </cell>
          <cell r="F814" t="str">
            <v>2020.04.24</v>
          </cell>
          <cell r="G814" t="str">
            <v>2020.04.24</v>
          </cell>
          <cell r="H814" t="str">
            <v>2019/01306</v>
          </cell>
          <cell r="I814" t="str">
            <v>IEC</v>
          </cell>
          <cell r="J814" t="str">
            <v>Safety of machinery. Examples of application</v>
          </cell>
          <cell r="K814" t="str">
            <v>L</v>
          </cell>
          <cell r="L814" t="str">
            <v>AD</v>
          </cell>
          <cell r="M814" t="str">
            <v>NW</v>
          </cell>
          <cell r="N814">
            <v>40</v>
          </cell>
          <cell r="O814" t="str">
            <v>MCE/3</v>
          </cell>
          <cell r="P814" t="str">
            <v>Christopher Brown</v>
          </cell>
          <cell r="Q814" t="str">
            <v>Governance &amp; Resilience</v>
          </cell>
        </row>
        <row r="815">
          <cell r="B815">
            <v>30402076</v>
          </cell>
          <cell r="C815" t="str">
            <v>No</v>
          </cell>
          <cell r="E815" t="str">
            <v>PD IEC TR 63079:2017+A2:2020</v>
          </cell>
          <cell r="F815" t="str">
            <v>2020.04.29</v>
          </cell>
          <cell r="G815" t="str">
            <v>2020.04.29</v>
          </cell>
          <cell r="H815" t="str">
            <v>2019/02670</v>
          </cell>
          <cell r="I815" t="str">
            <v>IEC</v>
          </cell>
          <cell r="J815" t="str">
            <v>Code of practice for hearing-loop systems (HLS)</v>
          </cell>
          <cell r="K815" t="str">
            <v>L</v>
          </cell>
          <cell r="L815" t="str">
            <v>AD</v>
          </cell>
          <cell r="M815" t="str">
            <v>AM</v>
          </cell>
          <cell r="N815">
            <v>114</v>
          </cell>
          <cell r="O815" t="str">
            <v>EPL/29</v>
          </cell>
          <cell r="P815" t="str">
            <v>CSC</v>
          </cell>
          <cell r="Q815" t="str">
            <v>Manufacturing</v>
          </cell>
        </row>
        <row r="816">
          <cell r="B816">
            <v>30362213</v>
          </cell>
          <cell r="C816" t="str">
            <v>No</v>
          </cell>
          <cell r="E816" t="str">
            <v>PD IEC TR 63141:2020</v>
          </cell>
          <cell r="F816" t="str">
            <v>2020.04.16</v>
          </cell>
          <cell r="G816" t="str">
            <v>2020.04.16</v>
          </cell>
          <cell r="H816" t="str">
            <v>2017/01952</v>
          </cell>
          <cell r="I816" t="str">
            <v>IEC</v>
          </cell>
          <cell r="J816" t="str">
            <v>Damp heat, steady state (unsaturated pressurized vapour with air)</v>
          </cell>
          <cell r="K816" t="str">
            <v>L</v>
          </cell>
          <cell r="L816" t="str">
            <v>AD</v>
          </cell>
          <cell r="M816" t="str">
            <v>NW</v>
          </cell>
          <cell r="N816">
            <v>60</v>
          </cell>
          <cell r="O816" t="str">
            <v>GEL/104</v>
          </cell>
          <cell r="P816" t="str">
            <v>Simon Bounds</v>
          </cell>
          <cell r="Q816" t="str">
            <v>Manufacturing</v>
          </cell>
        </row>
        <row r="817">
          <cell r="B817">
            <v>30388672</v>
          </cell>
          <cell r="C817" t="str">
            <v>No</v>
          </cell>
          <cell r="E817" t="str">
            <v>BS ISO 506:2020</v>
          </cell>
          <cell r="F817" t="str">
            <v>2020.04.02</v>
          </cell>
          <cell r="G817" t="str">
            <v>2020.04.02</v>
          </cell>
          <cell r="H817" t="str">
            <v>2018/03748</v>
          </cell>
          <cell r="I817" t="str">
            <v>ISO</v>
          </cell>
          <cell r="J817" t="str">
            <v>Rubber latex, natural, concentrate. Determination of volatile fatty acid number</v>
          </cell>
          <cell r="K817" t="str">
            <v>L</v>
          </cell>
          <cell r="L817" t="str">
            <v>AD</v>
          </cell>
          <cell r="M817" t="str">
            <v>RV</v>
          </cell>
          <cell r="N817">
            <v>14</v>
          </cell>
          <cell r="O817" t="str">
            <v>PRI/50</v>
          </cell>
          <cell r="P817" t="str">
            <v>CSC</v>
          </cell>
          <cell r="Q817" t="str">
            <v>Manufacturing</v>
          </cell>
        </row>
        <row r="818">
          <cell r="B818">
            <v>30416272</v>
          </cell>
          <cell r="C818" t="str">
            <v>No</v>
          </cell>
          <cell r="E818" t="str">
            <v>BS EN ISO 643:2020</v>
          </cell>
          <cell r="F818" t="str">
            <v>2020.04.07</v>
          </cell>
          <cell r="G818" t="str">
            <v>2020.01.23</v>
          </cell>
          <cell r="H818" t="str">
            <v>2017/02319</v>
          </cell>
          <cell r="I818" t="str">
            <v>ISO</v>
          </cell>
          <cell r="J818" t="str">
            <v>Steels. Micrographic determination of the apparent grain size</v>
          </cell>
          <cell r="K818" t="str">
            <v>L</v>
          </cell>
          <cell r="L818" t="str">
            <v>AD</v>
          </cell>
          <cell r="M818" t="str">
            <v>RV</v>
          </cell>
          <cell r="N818">
            <v>30</v>
          </cell>
          <cell r="O818" t="str">
            <v>ISE/101/7</v>
          </cell>
          <cell r="P818" t="str">
            <v>Katherine Imbert</v>
          </cell>
          <cell r="Q818" t="str">
            <v>Manufacturing</v>
          </cell>
        </row>
        <row r="819">
          <cell r="B819">
            <v>30385492</v>
          </cell>
          <cell r="C819" t="str">
            <v>No</v>
          </cell>
          <cell r="E819" t="str">
            <v>BS ISO 2176:1995+A1:2020</v>
          </cell>
          <cell r="F819" t="str">
            <v>2020.04.27</v>
          </cell>
          <cell r="G819" t="str">
            <v>2020.04.27</v>
          </cell>
          <cell r="H819" t="str">
            <v>2018/03133</v>
          </cell>
          <cell r="I819" t="str">
            <v>ISO</v>
          </cell>
          <cell r="J819" t="str">
            <v>Petroleum products. Lubricating grease. Determination of dropping point</v>
          </cell>
          <cell r="K819" t="str">
            <v>L</v>
          </cell>
          <cell r="L819" t="str">
            <v>AD</v>
          </cell>
          <cell r="M819" t="str">
            <v>AM</v>
          </cell>
          <cell r="N819">
            <v>18</v>
          </cell>
          <cell r="O819" t="str">
            <v>PTI/13</v>
          </cell>
          <cell r="P819" t="str">
            <v>Bernard Shelley</v>
          </cell>
          <cell r="Q819" t="str">
            <v>Sustainability</v>
          </cell>
        </row>
        <row r="820">
          <cell r="B820">
            <v>30382320</v>
          </cell>
          <cell r="C820" t="str">
            <v>No</v>
          </cell>
          <cell r="E820" t="str">
            <v>BS ISO 2426-1:2020</v>
          </cell>
          <cell r="F820" t="str">
            <v>2020.04.09</v>
          </cell>
          <cell r="G820" t="str">
            <v>2020.04.09</v>
          </cell>
          <cell r="H820" t="str">
            <v>2018/02533</v>
          </cell>
          <cell r="I820" t="str">
            <v>ISO</v>
          </cell>
          <cell r="J820" t="str">
            <v>Plywood. Classification by surface appearance. General</v>
          </cell>
          <cell r="K820" t="str">
            <v>L</v>
          </cell>
          <cell r="L820" t="str">
            <v>AD</v>
          </cell>
          <cell r="M820" t="str">
            <v>RV</v>
          </cell>
          <cell r="N820">
            <v>12</v>
          </cell>
          <cell r="O820" t="str">
            <v>B/541</v>
          </cell>
          <cell r="P820" t="str">
            <v>Federica Vitali</v>
          </cell>
          <cell r="Q820" t="str">
            <v>Construction</v>
          </cell>
        </row>
        <row r="821">
          <cell r="B821">
            <v>30382323</v>
          </cell>
          <cell r="C821" t="str">
            <v>No</v>
          </cell>
          <cell r="E821" t="str">
            <v>BS ISO 2426-2:2020</v>
          </cell>
          <cell r="F821" t="str">
            <v>2020.04.17</v>
          </cell>
          <cell r="G821" t="str">
            <v>2020.04.17</v>
          </cell>
          <cell r="H821" t="str">
            <v>2018/02534</v>
          </cell>
          <cell r="I821" t="str">
            <v>ISO</v>
          </cell>
          <cell r="J821" t="str">
            <v>Plywood. Classification by surface appearance. Hardwood</v>
          </cell>
          <cell r="K821" t="str">
            <v>L</v>
          </cell>
          <cell r="L821" t="str">
            <v>AD</v>
          </cell>
          <cell r="M821" t="str">
            <v>RV</v>
          </cell>
          <cell r="N821">
            <v>12</v>
          </cell>
          <cell r="O821" t="str">
            <v>B/541</v>
          </cell>
          <cell r="P821" t="str">
            <v>Federica Vitali</v>
          </cell>
          <cell r="Q821" t="str">
            <v>Construction</v>
          </cell>
        </row>
        <row r="822">
          <cell r="B822">
            <v>30395748</v>
          </cell>
          <cell r="C822" t="str">
            <v>No</v>
          </cell>
          <cell r="E822" t="str">
            <v>BS EN ISO 3262-1:2020</v>
          </cell>
          <cell r="F822" t="str">
            <v>2020.04.09</v>
          </cell>
          <cell r="G822" t="str">
            <v>2020.04.09</v>
          </cell>
          <cell r="H822" t="str">
            <v>2019/01378</v>
          </cell>
          <cell r="I822" t="str">
            <v>ISO</v>
          </cell>
          <cell r="J822" t="str">
            <v>Extenders. Specifications and methods of test. Introduction and general test methods</v>
          </cell>
          <cell r="K822" t="str">
            <v>L</v>
          </cell>
          <cell r="L822" t="str">
            <v>AD</v>
          </cell>
          <cell r="M822" t="str">
            <v>RV</v>
          </cell>
          <cell r="N822">
            <v>14</v>
          </cell>
          <cell r="O822" t="str">
            <v>STI/1</v>
          </cell>
          <cell r="P822" t="str">
            <v>CSC</v>
          </cell>
          <cell r="Q822" t="str">
            <v>Manufacturing</v>
          </cell>
        </row>
        <row r="823">
          <cell r="B823">
            <v>30351049</v>
          </cell>
          <cell r="C823" t="str">
            <v>No</v>
          </cell>
          <cell r="E823" t="str">
            <v>BS ISO 3506-6:2020</v>
          </cell>
          <cell r="F823" t="str">
            <v>2020.04.20</v>
          </cell>
          <cell r="G823" t="str">
            <v>2020.04.20</v>
          </cell>
          <cell r="H823" t="str">
            <v>2016/03241</v>
          </cell>
          <cell r="I823" t="str">
            <v>ISO</v>
          </cell>
          <cell r="J823" t="str">
            <v>Fasteners. Mechanical properties of corrosion-resistant stainless steel fasteners. General rules for the selection of stainless steels and nickel alloys for fasteners</v>
          </cell>
          <cell r="K823" t="str">
            <v>L</v>
          </cell>
          <cell r="L823" t="str">
            <v>AD</v>
          </cell>
          <cell r="M823" t="str">
            <v>NW</v>
          </cell>
          <cell r="N823">
            <v>30</v>
          </cell>
          <cell r="O823" t="str">
            <v>FME/9</v>
          </cell>
          <cell r="P823" t="str">
            <v>Beata Mroz-Orlikowska</v>
          </cell>
          <cell r="Q823" t="str">
            <v>Manufacturing</v>
          </cell>
        </row>
        <row r="824">
          <cell r="B824">
            <v>30395135</v>
          </cell>
          <cell r="C824" t="str">
            <v>No</v>
          </cell>
          <cell r="E824" t="str">
            <v>BS ISO 3839:1996+A1:2020</v>
          </cell>
          <cell r="F824" t="str">
            <v>2020.04.28</v>
          </cell>
          <cell r="G824" t="str">
            <v>2020.04.28</v>
          </cell>
          <cell r="H824" t="str">
            <v>2019/01192</v>
          </cell>
          <cell r="I824" t="str">
            <v>ISO</v>
          </cell>
          <cell r="J824" t="str">
            <v>Petroleum products. Determination of bromine number of distillates and aliphatic olefins. Electrometric method</v>
          </cell>
          <cell r="K824" t="str">
            <v>L</v>
          </cell>
          <cell r="L824" t="str">
            <v>AD</v>
          </cell>
          <cell r="M824" t="str">
            <v>AM</v>
          </cell>
          <cell r="N824">
            <v>20</v>
          </cell>
          <cell r="O824" t="str">
            <v>PTI/13</v>
          </cell>
          <cell r="P824" t="str">
            <v>Bernard Shelley</v>
          </cell>
          <cell r="Q824" t="str">
            <v>Sustainability</v>
          </cell>
        </row>
        <row r="825">
          <cell r="B825">
            <v>30415915</v>
          </cell>
          <cell r="C825" t="str">
            <v>No</v>
          </cell>
          <cell r="E825" t="str">
            <v>BS EN ISO 4254-5:2018</v>
          </cell>
          <cell r="F825" t="str">
            <v>2020.04.06</v>
          </cell>
          <cell r="G825" t="str">
            <v>2018.06.28</v>
          </cell>
          <cell r="H825" t="str">
            <v>2013/03503</v>
          </cell>
          <cell r="I825" t="str">
            <v>ISO</v>
          </cell>
          <cell r="J825" t="str">
            <v>Agricultural machinery - Safety. Part 5: Power-driven soil-working machines</v>
          </cell>
          <cell r="K825" t="str">
            <v>L</v>
          </cell>
          <cell r="L825" t="str">
            <v>AD</v>
          </cell>
          <cell r="M825" t="str">
            <v>RV</v>
          </cell>
          <cell r="N825">
            <v>28</v>
          </cell>
          <cell r="O825" t="str">
            <v>AGE/32</v>
          </cell>
          <cell r="P825" t="str">
            <v>Sarah ONeilShaw</v>
          </cell>
          <cell r="Q825" t="str">
            <v>Manufacturing</v>
          </cell>
        </row>
        <row r="826">
          <cell r="B826">
            <v>30415916</v>
          </cell>
          <cell r="C826" t="str">
            <v>No</v>
          </cell>
          <cell r="E826" t="str">
            <v>BS EN ISO 4254-8:2018</v>
          </cell>
          <cell r="F826" t="str">
            <v>2020.04.02</v>
          </cell>
          <cell r="G826" t="str">
            <v>2018.05.31</v>
          </cell>
          <cell r="H826" t="str">
            <v>2013/03504</v>
          </cell>
          <cell r="I826" t="str">
            <v>ISO</v>
          </cell>
          <cell r="J826" t="str">
            <v>Agricultural machinery - Safety. Part 8: Solid fertilizer distributors</v>
          </cell>
          <cell r="K826" t="str">
            <v>L</v>
          </cell>
          <cell r="L826" t="str">
            <v>AD</v>
          </cell>
          <cell r="M826" t="str">
            <v>RV</v>
          </cell>
          <cell r="N826">
            <v>26</v>
          </cell>
          <cell r="O826" t="str">
            <v>AGE/32</v>
          </cell>
          <cell r="P826" t="str">
            <v>Sarah ONeilShaw</v>
          </cell>
          <cell r="Q826" t="str">
            <v>Manufacturing</v>
          </cell>
        </row>
        <row r="827">
          <cell r="B827">
            <v>30380934</v>
          </cell>
          <cell r="C827" t="str">
            <v>No</v>
          </cell>
          <cell r="E827" t="str">
            <v>BS EN ISO 5912:2020</v>
          </cell>
          <cell r="F827" t="str">
            <v>2020.04.06</v>
          </cell>
          <cell r="G827" t="str">
            <v>2020.04.06</v>
          </cell>
          <cell r="H827" t="str">
            <v>2018/02219</v>
          </cell>
          <cell r="I827" t="str">
            <v>ISO</v>
          </cell>
          <cell r="J827" t="str">
            <v>Camping tents. Requirements and test methods</v>
          </cell>
          <cell r="K827" t="str">
            <v>L</v>
          </cell>
          <cell r="L827" t="str">
            <v>AD</v>
          </cell>
          <cell r="M827" t="str">
            <v>RV</v>
          </cell>
          <cell r="N827">
            <v>34</v>
          </cell>
          <cell r="O827" t="str">
            <v>SW/136/11</v>
          </cell>
          <cell r="P827" t="str">
            <v>Maggie Niewiarowska</v>
          </cell>
          <cell r="Q827" t="str">
            <v>Governance &amp; Resilience</v>
          </cell>
        </row>
        <row r="828">
          <cell r="B828">
            <v>30384306</v>
          </cell>
          <cell r="C828" t="str">
            <v>No</v>
          </cell>
          <cell r="E828" t="str">
            <v>BS ISO 6469-3:2018+A1:2020</v>
          </cell>
          <cell r="F828" t="str">
            <v>2020.04.15</v>
          </cell>
          <cell r="G828" t="str">
            <v>2020.04.15</v>
          </cell>
          <cell r="H828" t="str">
            <v>2018/03019</v>
          </cell>
          <cell r="I828" t="str">
            <v>ISO</v>
          </cell>
          <cell r="J828" t="str">
            <v>Electrically propelled road vehicles. Safety specifications. Electrical safety. updated</v>
          </cell>
          <cell r="K828" t="str">
            <v>L</v>
          </cell>
          <cell r="L828" t="str">
            <v>AD</v>
          </cell>
          <cell r="M828" t="str">
            <v>AM</v>
          </cell>
          <cell r="N828">
            <v>32</v>
          </cell>
          <cell r="O828" t="str">
            <v>PEL/69</v>
          </cell>
          <cell r="P828" t="str">
            <v>Andreea Vieru</v>
          </cell>
          <cell r="Q828" t="str">
            <v>Sustainability</v>
          </cell>
        </row>
        <row r="829">
          <cell r="B829">
            <v>30382895</v>
          </cell>
          <cell r="C829" t="str">
            <v>No</v>
          </cell>
          <cell r="E829" t="str">
            <v>BS EN ISO 6579-1:2017+A1:2020</v>
          </cell>
          <cell r="F829" t="str">
            <v>2020.04.29</v>
          </cell>
          <cell r="G829" t="str">
            <v>2020.04.29</v>
          </cell>
          <cell r="H829" t="str">
            <v>2018/02704</v>
          </cell>
          <cell r="I829" t="str">
            <v>ISO</v>
          </cell>
          <cell r="J829" t="str">
            <v>Microbiology of the food chain. Horizontal method for the detection, enumeration and serotyping of Salmonella. Detection of Salmonella spp</v>
          </cell>
          <cell r="K829" t="str">
            <v>L</v>
          </cell>
          <cell r="L829" t="str">
            <v>AD</v>
          </cell>
          <cell r="M829" t="str">
            <v>AM</v>
          </cell>
          <cell r="N829">
            <v>62</v>
          </cell>
          <cell r="O829" t="str">
            <v>AW/9</v>
          </cell>
          <cell r="P829" t="str">
            <v>CSC</v>
          </cell>
          <cell r="Q829" t="str">
            <v>Sustainability</v>
          </cell>
        </row>
        <row r="830">
          <cell r="B830">
            <v>30392269</v>
          </cell>
          <cell r="C830" t="str">
            <v>No</v>
          </cell>
          <cell r="E830" t="str">
            <v>BS ISO 7078:2020</v>
          </cell>
          <cell r="F830" t="str">
            <v>2020.04.24</v>
          </cell>
          <cell r="G830" t="str">
            <v>2020.04.24</v>
          </cell>
          <cell r="H830" t="str">
            <v>2019/00530</v>
          </cell>
          <cell r="I830" t="str">
            <v>ISO</v>
          </cell>
          <cell r="J830" t="str">
            <v>Buildings and civil engineering works. Procedures for setting out, measurement and surveying. Vocabulary</v>
          </cell>
          <cell r="K830" t="str">
            <v>L</v>
          </cell>
          <cell r="L830" t="str">
            <v>AD</v>
          </cell>
          <cell r="M830" t="str">
            <v>RV</v>
          </cell>
          <cell r="N830">
            <v>48</v>
          </cell>
          <cell r="O830" t="str">
            <v>CB/101/-/2</v>
          </cell>
          <cell r="P830" t="str">
            <v>Federica Vitali</v>
          </cell>
          <cell r="Q830" t="str">
            <v>Construction</v>
          </cell>
        </row>
        <row r="831">
          <cell r="B831">
            <v>30368446</v>
          </cell>
          <cell r="C831" t="str">
            <v>Yes</v>
          </cell>
          <cell r="D831" t="str">
            <v>No</v>
          </cell>
          <cell r="E831" t="str">
            <v>BS EN ISO 7199:2016+A1:2020</v>
          </cell>
          <cell r="F831" t="str">
            <v>2020.04.06</v>
          </cell>
          <cell r="G831" t="str">
            <v>2020.04.06</v>
          </cell>
          <cell r="H831" t="str">
            <v>2017/03397</v>
          </cell>
          <cell r="I831" t="str">
            <v>ISO</v>
          </cell>
          <cell r="J831" t="str">
            <v>Cardiovascular implants and artificial organs. Blood-gas exchangers (oxygenators)</v>
          </cell>
          <cell r="K831" t="str">
            <v>P</v>
          </cell>
          <cell r="L831" t="str">
            <v>AD</v>
          </cell>
          <cell r="M831" t="str">
            <v>AM</v>
          </cell>
          <cell r="N831">
            <v>36</v>
          </cell>
          <cell r="O831" t="str">
            <v>CH/150/2</v>
          </cell>
          <cell r="P831" t="str">
            <v>Helena Barrell</v>
          </cell>
          <cell r="Q831" t="str">
            <v>Governance &amp; Resilience</v>
          </cell>
        </row>
        <row r="832">
          <cell r="B832">
            <v>30369561</v>
          </cell>
          <cell r="C832" t="str">
            <v>No</v>
          </cell>
          <cell r="E832" t="str">
            <v>BS ISO 7211-6:2020</v>
          </cell>
          <cell r="F832" t="str">
            <v>2020.04.02</v>
          </cell>
          <cell r="G832" t="str">
            <v>2020.04.02</v>
          </cell>
          <cell r="H832" t="str">
            <v>2017/03672</v>
          </cell>
          <cell r="I832" t="str">
            <v>ISO</v>
          </cell>
          <cell r="J832" t="str">
            <v>Textiles. Methods for analysis of woven fabrics construction. Determination of the mass of warp and weft per unit area of fabric</v>
          </cell>
          <cell r="K832" t="str">
            <v>L</v>
          </cell>
          <cell r="L832" t="str">
            <v>AD</v>
          </cell>
          <cell r="M832" t="str">
            <v>RV</v>
          </cell>
          <cell r="N832">
            <v>14</v>
          </cell>
          <cell r="O832" t="str">
            <v>TCI/24</v>
          </cell>
          <cell r="P832" t="str">
            <v>Sarah Horsfield</v>
          </cell>
          <cell r="Q832" t="str">
            <v>Manufacturing</v>
          </cell>
        </row>
        <row r="833">
          <cell r="B833">
            <v>30341977</v>
          </cell>
          <cell r="C833" t="str">
            <v>No</v>
          </cell>
          <cell r="E833" t="str">
            <v>BS ISO 7626-5:2019</v>
          </cell>
          <cell r="F833" t="str">
            <v>2020.04.21</v>
          </cell>
          <cell r="G833" t="str">
            <v>2020.04.21</v>
          </cell>
          <cell r="H833" t="str">
            <v>2016/01297</v>
          </cell>
          <cell r="I833" t="str">
            <v>ISO</v>
          </cell>
          <cell r="J833" t="str">
            <v>Mechanical vibration and shock. Experimental determination of mechanical mobility. Measurements using impact excitation with an exciter which is not attached to the structure</v>
          </cell>
          <cell r="K833" t="str">
            <v>L</v>
          </cell>
          <cell r="L833" t="str">
            <v>AD</v>
          </cell>
          <cell r="M833" t="str">
            <v>RV</v>
          </cell>
          <cell r="N833">
            <v>38</v>
          </cell>
          <cell r="O833" t="str">
            <v>GME/21/3</v>
          </cell>
          <cell r="P833" t="str">
            <v>Michael Rogers</v>
          </cell>
          <cell r="Q833" t="str">
            <v>Manufacturing</v>
          </cell>
        </row>
        <row r="834">
          <cell r="B834">
            <v>30383996</v>
          </cell>
          <cell r="C834" t="str">
            <v>No</v>
          </cell>
          <cell r="E834" t="str">
            <v>BS EN ISO 8222:2020</v>
          </cell>
          <cell r="F834" t="str">
            <v>2020.04.21</v>
          </cell>
          <cell r="G834" t="str">
            <v>2020.04.21</v>
          </cell>
          <cell r="H834" t="str">
            <v>2018/02967</v>
          </cell>
          <cell r="I834" t="str">
            <v>ISO</v>
          </cell>
          <cell r="J834" t="str">
            <v>Petroleum measurement systems. Calibration. Volumetric measures, proving tanks and field measures (including formulae for properties of liquids and materials)</v>
          </cell>
          <cell r="K834" t="str">
            <v>L</v>
          </cell>
          <cell r="L834" t="str">
            <v>AD</v>
          </cell>
          <cell r="M834" t="str">
            <v>RV</v>
          </cell>
          <cell r="N834">
            <v>84</v>
          </cell>
          <cell r="O834" t="str">
            <v>PTI/12</v>
          </cell>
          <cell r="P834" t="str">
            <v>Bernard Shelley</v>
          </cell>
          <cell r="Q834" t="str">
            <v>Sustainability</v>
          </cell>
        </row>
        <row r="835">
          <cell r="B835">
            <v>30331651</v>
          </cell>
          <cell r="C835" t="str">
            <v>Yes</v>
          </cell>
          <cell r="D835" t="str">
            <v>No</v>
          </cell>
          <cell r="E835" t="str">
            <v>BS EN ISO 8637-1:2020</v>
          </cell>
          <cell r="F835" t="str">
            <v>2020.04.21</v>
          </cell>
          <cell r="G835" t="str">
            <v>2020.04.21</v>
          </cell>
          <cell r="H835" t="str">
            <v>2015/02701</v>
          </cell>
          <cell r="I835" t="str">
            <v>ISO</v>
          </cell>
          <cell r="J835" t="str">
            <v>Extracorporeal systems for blood purification. Haemodialysers, haemodiafilters, haemofilters and haemoconcentrators</v>
          </cell>
          <cell r="K835" t="str">
            <v>P</v>
          </cell>
          <cell r="L835" t="str">
            <v>AD</v>
          </cell>
          <cell r="M835" t="str">
            <v>NW</v>
          </cell>
          <cell r="N835">
            <v>34</v>
          </cell>
          <cell r="O835" t="str">
            <v>CH/150/2</v>
          </cell>
          <cell r="P835" t="str">
            <v>Helena Barrell</v>
          </cell>
          <cell r="Q835" t="str">
            <v>Governance &amp; Resilience</v>
          </cell>
        </row>
        <row r="836">
          <cell r="B836">
            <v>30376357</v>
          </cell>
          <cell r="C836" t="str">
            <v>No</v>
          </cell>
          <cell r="E836" t="str">
            <v>BS EN ISO 8659:2020</v>
          </cell>
          <cell r="F836" t="str">
            <v>2020.04.29</v>
          </cell>
          <cell r="G836" t="str">
            <v>2020.04.29</v>
          </cell>
          <cell r="H836" t="str">
            <v>2018/01117</v>
          </cell>
          <cell r="I836" t="str">
            <v>ISO</v>
          </cell>
          <cell r="J836" t="str">
            <v>Thermoplastics valves. Fatigue strength. Test method</v>
          </cell>
          <cell r="K836" t="str">
            <v>L</v>
          </cell>
          <cell r="L836" t="str">
            <v>AD</v>
          </cell>
          <cell r="M836" t="str">
            <v>RV</v>
          </cell>
          <cell r="N836">
            <v>14</v>
          </cell>
          <cell r="O836" t="str">
            <v>PRI/88/2</v>
          </cell>
          <cell r="P836" t="str">
            <v>CSC</v>
          </cell>
          <cell r="Q836" t="str">
            <v>Construction</v>
          </cell>
        </row>
        <row r="837">
          <cell r="B837">
            <v>30415929</v>
          </cell>
          <cell r="C837" t="str">
            <v>No</v>
          </cell>
          <cell r="E837" t="str">
            <v>BS EN ISO 8848:2017</v>
          </cell>
          <cell r="F837" t="str">
            <v>2020.04.07</v>
          </cell>
          <cell r="G837" t="str">
            <v>2017.11.28</v>
          </cell>
          <cell r="H837" t="str">
            <v>2016/03454</v>
          </cell>
          <cell r="I837" t="str">
            <v>CEN</v>
          </cell>
          <cell r="J837" t="str">
            <v>Small craft - Remote steering systems</v>
          </cell>
          <cell r="K837" t="str">
            <v>L</v>
          </cell>
          <cell r="L837" t="str">
            <v>AD</v>
          </cell>
          <cell r="M837" t="str">
            <v>RV</v>
          </cell>
          <cell r="N837">
            <v>20</v>
          </cell>
          <cell r="O837" t="str">
            <v>GME/33</v>
          </cell>
          <cell r="P837" t="str">
            <v>Sarah Horsfield</v>
          </cell>
          <cell r="Q837" t="str">
            <v>Manufacturing</v>
          </cell>
        </row>
        <row r="838">
          <cell r="B838">
            <v>30385488</v>
          </cell>
          <cell r="C838" t="str">
            <v>No</v>
          </cell>
          <cell r="E838" t="str">
            <v>BS EN ISO 8973:1999+A1:2020</v>
          </cell>
          <cell r="F838" t="str">
            <v>2020.04.21</v>
          </cell>
          <cell r="G838" t="str">
            <v>2020.04.21</v>
          </cell>
          <cell r="H838" t="str">
            <v>2018/03132</v>
          </cell>
          <cell r="I838" t="str">
            <v>ISO</v>
          </cell>
          <cell r="J838" t="str">
            <v>Liquefied petroleum gases. Calculation method for density and vapour pressure</v>
          </cell>
          <cell r="K838" t="str">
            <v>L</v>
          </cell>
          <cell r="L838" t="str">
            <v>AD</v>
          </cell>
          <cell r="M838" t="str">
            <v>AM</v>
          </cell>
          <cell r="N838">
            <v>14</v>
          </cell>
          <cell r="O838" t="str">
            <v>PTI/2</v>
          </cell>
          <cell r="P838" t="str">
            <v>Bernard Shelley</v>
          </cell>
          <cell r="Q838" t="str">
            <v>Sustainability</v>
          </cell>
        </row>
        <row r="839">
          <cell r="B839">
            <v>30354832</v>
          </cell>
          <cell r="C839" t="str">
            <v>No</v>
          </cell>
          <cell r="E839" t="str">
            <v>BS ISO 10018:2020</v>
          </cell>
          <cell r="F839" t="str">
            <v>2020.04.15</v>
          </cell>
          <cell r="G839" t="str">
            <v>2020.04.15</v>
          </cell>
          <cell r="H839" t="str">
            <v>2017/00127</v>
          </cell>
          <cell r="I839" t="str">
            <v>ISO</v>
          </cell>
          <cell r="J839" t="str">
            <v>Quality management. Guidance for people engagement</v>
          </cell>
          <cell r="K839" t="str">
            <v>L</v>
          </cell>
          <cell r="L839" t="str">
            <v>AD</v>
          </cell>
          <cell r="M839" t="str">
            <v>RV</v>
          </cell>
          <cell r="N839">
            <v>20</v>
          </cell>
          <cell r="O839" t="str">
            <v>QS/1/3</v>
          </cell>
          <cell r="P839" t="str">
            <v>Sally Swingewood</v>
          </cell>
          <cell r="Q839" t="str">
            <v>Governance &amp; Resilience</v>
          </cell>
        </row>
        <row r="840">
          <cell r="B840">
            <v>30372062</v>
          </cell>
          <cell r="C840" t="str">
            <v>No</v>
          </cell>
          <cell r="E840" t="str">
            <v>BS ISO 10770-3:2020</v>
          </cell>
          <cell r="F840" t="str">
            <v>2020.04.17</v>
          </cell>
          <cell r="G840" t="str">
            <v>2020.04.17</v>
          </cell>
          <cell r="H840" t="str">
            <v>2018/00110</v>
          </cell>
          <cell r="I840" t="str">
            <v>ISO</v>
          </cell>
          <cell r="J840" t="str">
            <v>Hydraulic fluid power. Electrically modulated hydraulic control valves. Test methods for pressure control valves</v>
          </cell>
          <cell r="K840" t="str">
            <v>L</v>
          </cell>
          <cell r="L840" t="str">
            <v>AD</v>
          </cell>
          <cell r="M840" t="str">
            <v>RV</v>
          </cell>
          <cell r="N840">
            <v>46</v>
          </cell>
          <cell r="O840" t="str">
            <v>MCE/18/-/8</v>
          </cell>
          <cell r="P840" t="str">
            <v>Philippa Younas</v>
          </cell>
          <cell r="Q840" t="str">
            <v>Manufacturing</v>
          </cell>
        </row>
        <row r="841">
          <cell r="B841">
            <v>30374012</v>
          </cell>
          <cell r="C841" t="str">
            <v>No</v>
          </cell>
          <cell r="E841" t="str">
            <v>BS ISO 10896-1:2020</v>
          </cell>
          <cell r="F841" t="str">
            <v>2020.04.15</v>
          </cell>
          <cell r="G841" t="str">
            <v>2020.04.15</v>
          </cell>
          <cell r="H841" t="str">
            <v>2018/00546</v>
          </cell>
          <cell r="I841" t="str">
            <v>ISO</v>
          </cell>
          <cell r="J841" t="str">
            <v>Rough-terrain trucks. Safety requirements and verification. Variable-reach trucks</v>
          </cell>
          <cell r="K841" t="str">
            <v>L</v>
          </cell>
          <cell r="L841" t="str">
            <v>AD</v>
          </cell>
          <cell r="M841" t="str">
            <v>RV</v>
          </cell>
          <cell r="N841">
            <v>60</v>
          </cell>
          <cell r="O841" t="str">
            <v>MHE/7</v>
          </cell>
          <cell r="P841" t="str">
            <v>CSC</v>
          </cell>
          <cell r="Q841" t="str">
            <v>Manufacturing</v>
          </cell>
        </row>
        <row r="842">
          <cell r="B842">
            <v>30341119</v>
          </cell>
          <cell r="C842" t="str">
            <v>No</v>
          </cell>
          <cell r="E842" t="str">
            <v>BS ISO 11050:2020</v>
          </cell>
          <cell r="F842" t="str">
            <v>2020.04.17</v>
          </cell>
          <cell r="G842" t="str">
            <v>2020.04.17</v>
          </cell>
          <cell r="H842" t="str">
            <v>2016/01124</v>
          </cell>
          <cell r="I842" t="str">
            <v>ISO</v>
          </cell>
          <cell r="J842" t="str">
            <v>Wheat flour and durum wheat semolina. Determination of impurities of animal origin</v>
          </cell>
          <cell r="K842" t="str">
            <v>L</v>
          </cell>
          <cell r="L842" t="str">
            <v>AD</v>
          </cell>
          <cell r="M842" t="str">
            <v>RV</v>
          </cell>
          <cell r="N842">
            <v>22</v>
          </cell>
          <cell r="O842" t="str">
            <v>AW/4</v>
          </cell>
          <cell r="P842" t="str">
            <v>CSC</v>
          </cell>
          <cell r="Q842" t="str">
            <v>Sustainability</v>
          </cell>
        </row>
        <row r="843">
          <cell r="B843">
            <v>30394417</v>
          </cell>
          <cell r="C843" t="str">
            <v>No</v>
          </cell>
          <cell r="E843" t="str">
            <v>BS EN ISO 11073-20701:2020</v>
          </cell>
          <cell r="F843" t="str">
            <v>2020.04.07</v>
          </cell>
          <cell r="G843" t="str">
            <v>2020.04.07</v>
          </cell>
          <cell r="H843" t="str">
            <v>2019/01038</v>
          </cell>
          <cell r="I843" t="str">
            <v>ISO/IEEE</v>
          </cell>
          <cell r="J843" t="str">
            <v>Health informatics. Device interoperability. Point-of-care medical device communication. Service oriented medical device exchange architecture and protocol binding</v>
          </cell>
          <cell r="K843" t="str">
            <v>L</v>
          </cell>
          <cell r="L843" t="str">
            <v>AD</v>
          </cell>
          <cell r="M843" t="str">
            <v>NW</v>
          </cell>
          <cell r="N843">
            <v>50</v>
          </cell>
          <cell r="O843" t="str">
            <v>IST/35</v>
          </cell>
          <cell r="P843" t="str">
            <v>CSC</v>
          </cell>
          <cell r="Q843" t="str">
            <v>Governance &amp; Resilience</v>
          </cell>
        </row>
        <row r="844">
          <cell r="B844">
            <v>30359433</v>
          </cell>
          <cell r="C844" t="str">
            <v>No</v>
          </cell>
          <cell r="E844" t="str">
            <v>BS EN ISO 11105:2020</v>
          </cell>
          <cell r="F844" t="str">
            <v>2020.04.06</v>
          </cell>
          <cell r="G844" t="str">
            <v>2020.04.06</v>
          </cell>
          <cell r="H844" t="str">
            <v>2017/01278</v>
          </cell>
          <cell r="I844" t="str">
            <v>ISO</v>
          </cell>
          <cell r="J844" t="str">
            <v>Small craft. Ventilation of petrol engine and/or petrol tank compartments</v>
          </cell>
          <cell r="K844" t="str">
            <v>L</v>
          </cell>
          <cell r="L844" t="str">
            <v>AD</v>
          </cell>
          <cell r="M844" t="str">
            <v>RV</v>
          </cell>
          <cell r="N844">
            <v>20</v>
          </cell>
          <cell r="O844" t="str">
            <v>GME/33</v>
          </cell>
          <cell r="P844" t="str">
            <v>Sarah Horsfield</v>
          </cell>
          <cell r="Q844" t="str">
            <v>Manufacturing</v>
          </cell>
        </row>
        <row r="845">
          <cell r="B845">
            <v>30415900</v>
          </cell>
          <cell r="C845" t="str">
            <v>No</v>
          </cell>
          <cell r="E845" t="str">
            <v>BS EN ISO 11148-13:2018</v>
          </cell>
          <cell r="F845" t="str">
            <v>2020.04.06</v>
          </cell>
          <cell r="G845" t="str">
            <v>2018.12.07</v>
          </cell>
          <cell r="H845" t="str">
            <v>2012/01403</v>
          </cell>
          <cell r="I845" t="str">
            <v>ISO</v>
          </cell>
          <cell r="J845" t="str">
            <v>Hand-held non-electric power tools. Safety requirements. Fastener driving tools</v>
          </cell>
          <cell r="K845" t="str">
            <v>L</v>
          </cell>
          <cell r="L845" t="str">
            <v>AD</v>
          </cell>
          <cell r="M845" t="str">
            <v>NW</v>
          </cell>
          <cell r="N845">
            <v>56</v>
          </cell>
          <cell r="O845" t="str">
            <v>MCE/8/-/2</v>
          </cell>
          <cell r="P845" t="str">
            <v>CSC</v>
          </cell>
          <cell r="Q845" t="str">
            <v>Manufacturing</v>
          </cell>
        </row>
        <row r="846">
          <cell r="B846">
            <v>30332192</v>
          </cell>
          <cell r="C846" t="str">
            <v>No</v>
          </cell>
          <cell r="E846" t="str">
            <v>BS ISO 11277:2020</v>
          </cell>
          <cell r="F846" t="str">
            <v>2020.04.28</v>
          </cell>
          <cell r="G846" t="str">
            <v>2020.04.28</v>
          </cell>
          <cell r="H846" t="str">
            <v>2015/02787</v>
          </cell>
          <cell r="I846" t="str">
            <v>ISO</v>
          </cell>
          <cell r="J846" t="str">
            <v>Soil quality. Determination of particle size distribution in mineral soil material. Method by sieving and sedimentation</v>
          </cell>
          <cell r="K846" t="str">
            <v>L</v>
          </cell>
          <cell r="L846" t="str">
            <v>AD</v>
          </cell>
          <cell r="M846" t="str">
            <v>RV</v>
          </cell>
          <cell r="N846">
            <v>48</v>
          </cell>
          <cell r="O846" t="str">
            <v>EH/4</v>
          </cell>
          <cell r="P846" t="str">
            <v>Jessy Mathew</v>
          </cell>
          <cell r="Q846" t="str">
            <v>Sustainability</v>
          </cell>
        </row>
        <row r="847">
          <cell r="B847">
            <v>30363614</v>
          </cell>
          <cell r="C847" t="str">
            <v>No</v>
          </cell>
          <cell r="E847" t="str">
            <v>BS ISO 11452-4:2020</v>
          </cell>
          <cell r="F847" t="str">
            <v>2020.04.29</v>
          </cell>
          <cell r="G847" t="str">
            <v>2020.04.29</v>
          </cell>
          <cell r="H847" t="str">
            <v>2017/02303</v>
          </cell>
          <cell r="I847" t="str">
            <v>ISO</v>
          </cell>
          <cell r="J847" t="str">
            <v>Road vehicles. Component test methods for electrical disturbances from narrowband radiated electromagnetic energy. Harness excitation methods</v>
          </cell>
          <cell r="K847" t="str">
            <v>L</v>
          </cell>
          <cell r="L847" t="str">
            <v>AD</v>
          </cell>
          <cell r="M847" t="str">
            <v>RV</v>
          </cell>
          <cell r="N847">
            <v>52</v>
          </cell>
          <cell r="O847" t="str">
            <v>AUE/16</v>
          </cell>
          <cell r="P847" t="str">
            <v>Alex Price</v>
          </cell>
          <cell r="Q847" t="str">
            <v>Manufacturing</v>
          </cell>
        </row>
        <row r="848">
          <cell r="B848">
            <v>30415923</v>
          </cell>
          <cell r="C848" t="str">
            <v>Yes</v>
          </cell>
          <cell r="D848" t="str">
            <v>Yes</v>
          </cell>
          <cell r="E848" t="str">
            <v>BS EN ISO 11554:2017</v>
          </cell>
          <cell r="F848" t="str">
            <v>2020.04.03</v>
          </cell>
          <cell r="G848" t="str">
            <v>2017.10.03</v>
          </cell>
          <cell r="H848" t="str">
            <v>2015/01749</v>
          </cell>
          <cell r="I848" t="str">
            <v>ISO</v>
          </cell>
          <cell r="J848" t="str">
            <v>Optics and photonics - Lasers and laser-related equipment - Test methods for laser beam power, energy and temporal characteristics</v>
          </cell>
          <cell r="K848" t="str">
            <v>P</v>
          </cell>
          <cell r="L848" t="str">
            <v>AD</v>
          </cell>
          <cell r="M848" t="str">
            <v>RV</v>
          </cell>
          <cell r="N848">
            <v>30</v>
          </cell>
          <cell r="O848" t="str">
            <v>CPW/172</v>
          </cell>
          <cell r="P848" t="str">
            <v>Delme Stephenson</v>
          </cell>
          <cell r="Q848" t="str">
            <v>Manufacturing</v>
          </cell>
        </row>
        <row r="849">
          <cell r="B849">
            <v>30387242</v>
          </cell>
          <cell r="C849" t="str">
            <v>No</v>
          </cell>
          <cell r="E849" t="str">
            <v>BS ISO 11638:2020</v>
          </cell>
          <cell r="F849" t="str">
            <v>2020.04.15</v>
          </cell>
          <cell r="G849" t="str">
            <v>2020.04.15</v>
          </cell>
          <cell r="H849" t="str">
            <v>2018/03479</v>
          </cell>
          <cell r="I849" t="str">
            <v>ISO</v>
          </cell>
          <cell r="J849" t="str">
            <v>Resilient floor coverings. Heterogeneous poly(vinyl chloride) flooring on foam. Specification</v>
          </cell>
          <cell r="K849" t="str">
            <v>L</v>
          </cell>
          <cell r="L849" t="str">
            <v>AD</v>
          </cell>
          <cell r="M849" t="str">
            <v>RV</v>
          </cell>
          <cell r="N849">
            <v>18</v>
          </cell>
          <cell r="O849" t="str">
            <v>PRI/60</v>
          </cell>
          <cell r="P849" t="str">
            <v>CSC</v>
          </cell>
          <cell r="Q849" t="str">
            <v>Construction</v>
          </cell>
        </row>
        <row r="850">
          <cell r="B850">
            <v>30383538</v>
          </cell>
          <cell r="C850" t="str">
            <v>No</v>
          </cell>
          <cell r="E850" t="str">
            <v>BS ISO 11687-3:2020</v>
          </cell>
          <cell r="F850" t="str">
            <v>2020.04.21</v>
          </cell>
          <cell r="G850" t="str">
            <v>2020.04.21</v>
          </cell>
          <cell r="H850" t="str">
            <v>2018/02847</v>
          </cell>
          <cell r="I850" t="str">
            <v>ISO</v>
          </cell>
          <cell r="J850" t="str">
            <v>Plain bearings. Pedestal plain bearings. Centre flange bearings</v>
          </cell>
          <cell r="K850" t="str">
            <v>L</v>
          </cell>
          <cell r="L850" t="str">
            <v>AD</v>
          </cell>
          <cell r="M850" t="str">
            <v>RV</v>
          </cell>
          <cell r="N850">
            <v>18</v>
          </cell>
          <cell r="O850" t="str">
            <v>MCE/12</v>
          </cell>
          <cell r="P850" t="str">
            <v>CSC</v>
          </cell>
          <cell r="Q850" t="str">
            <v>Manufacturing</v>
          </cell>
        </row>
        <row r="851">
          <cell r="B851">
            <v>30397090</v>
          </cell>
          <cell r="C851" t="str">
            <v>No</v>
          </cell>
          <cell r="E851" t="str">
            <v>BS ISO 12130-2:2020</v>
          </cell>
          <cell r="F851" t="str">
            <v>2020.04.20</v>
          </cell>
          <cell r="G851" t="str">
            <v>2020.04.20</v>
          </cell>
          <cell r="H851" t="str">
            <v>2019/01689</v>
          </cell>
          <cell r="I851" t="str">
            <v>ISO</v>
          </cell>
          <cell r="J851" t="str">
            <v>Plain bearings. Hydrodynamic plain tilting pad thrust bearings under steady-state conditions. Functions for calculation of tilting pad thrust bearings</v>
          </cell>
          <cell r="K851" t="str">
            <v>L</v>
          </cell>
          <cell r="L851" t="str">
            <v>AD</v>
          </cell>
          <cell r="M851" t="str">
            <v>RV</v>
          </cell>
          <cell r="N851">
            <v>22</v>
          </cell>
          <cell r="O851" t="str">
            <v>MCE/12</v>
          </cell>
          <cell r="P851" t="str">
            <v>CSC</v>
          </cell>
          <cell r="Q851" t="str">
            <v>Manufacturing</v>
          </cell>
        </row>
        <row r="852">
          <cell r="B852">
            <v>30386765</v>
          </cell>
          <cell r="C852" t="str">
            <v>No</v>
          </cell>
          <cell r="E852" t="str">
            <v>BS ISO 12130-3:2020</v>
          </cell>
          <cell r="F852" t="str">
            <v>2020.04.17</v>
          </cell>
          <cell r="G852" t="str">
            <v>2020.04.17</v>
          </cell>
          <cell r="H852" t="str">
            <v>2018/03374</v>
          </cell>
          <cell r="I852" t="str">
            <v>ISO</v>
          </cell>
          <cell r="J852" t="str">
            <v>Plain bearings. Hydrodynamic plain tilting pad thrust bearings under steady-state conditions. Guide values for the calculation of tilting pad thrust bearings</v>
          </cell>
          <cell r="K852" t="str">
            <v>L</v>
          </cell>
          <cell r="L852" t="str">
            <v>AD</v>
          </cell>
          <cell r="M852" t="str">
            <v>RV</v>
          </cell>
          <cell r="N852">
            <v>14</v>
          </cell>
          <cell r="O852" t="str">
            <v>MCE/12</v>
          </cell>
          <cell r="P852" t="str">
            <v>CSC</v>
          </cell>
          <cell r="Q852" t="str">
            <v>Manufacturing</v>
          </cell>
        </row>
        <row r="853">
          <cell r="B853">
            <v>30364910</v>
          </cell>
          <cell r="C853" t="str">
            <v>No</v>
          </cell>
          <cell r="E853" t="str">
            <v>BS EN ISO 12822:2020</v>
          </cell>
          <cell r="F853" t="str">
            <v>2020.04.07</v>
          </cell>
          <cell r="G853" t="str">
            <v>2020.04.07</v>
          </cell>
          <cell r="H853" t="str">
            <v>2017/02603</v>
          </cell>
          <cell r="I853" t="str">
            <v>ISO</v>
          </cell>
          <cell r="J853" t="str">
            <v>Glass packaging. 26 H 126 crown finish. Dimensions</v>
          </cell>
          <cell r="K853" t="str">
            <v>L</v>
          </cell>
          <cell r="L853" t="str">
            <v>AD</v>
          </cell>
          <cell r="M853" t="str">
            <v>RV</v>
          </cell>
          <cell r="N853">
            <v>16</v>
          </cell>
          <cell r="O853" t="str">
            <v>PKW/0/-/7</v>
          </cell>
          <cell r="P853" t="str">
            <v>Katherine Imbert</v>
          </cell>
          <cell r="Q853" t="str">
            <v>Manufacturing</v>
          </cell>
        </row>
        <row r="854">
          <cell r="B854">
            <v>30325146</v>
          </cell>
          <cell r="C854" t="str">
            <v>No</v>
          </cell>
          <cell r="E854" t="str">
            <v>BS ISO 13041-1:2020</v>
          </cell>
          <cell r="F854" t="str">
            <v>2020.04.03</v>
          </cell>
          <cell r="G854" t="str">
            <v>2020.04.03</v>
          </cell>
          <cell r="H854" t="str">
            <v>2015/01212</v>
          </cell>
          <cell r="I854" t="str">
            <v>ISO</v>
          </cell>
          <cell r="J854" t="str">
            <v>Test conditions for numerically controlled turning machines and turning centres. Geometric tests for machines with horizontal workholding spindle(s)</v>
          </cell>
          <cell r="K854" t="str">
            <v>L</v>
          </cell>
          <cell r="L854" t="str">
            <v>AD</v>
          </cell>
          <cell r="M854" t="str">
            <v>RV</v>
          </cell>
          <cell r="N854">
            <v>56</v>
          </cell>
          <cell r="O854" t="str">
            <v>MTE/1/2</v>
          </cell>
          <cell r="P854" t="str">
            <v>Delme Stephenson</v>
          </cell>
          <cell r="Q854" t="str">
            <v>Manufacturing</v>
          </cell>
        </row>
        <row r="855">
          <cell r="B855">
            <v>30377000</v>
          </cell>
          <cell r="C855" t="str">
            <v>No</v>
          </cell>
          <cell r="E855" t="str">
            <v>BS ISO 13772:2018+A1:2020</v>
          </cell>
          <cell r="F855" t="str">
            <v>2020.04.24</v>
          </cell>
          <cell r="G855" t="str">
            <v>2020.04.24</v>
          </cell>
          <cell r="H855" t="str">
            <v>2018/01252</v>
          </cell>
          <cell r="I855" t="str">
            <v>ISO</v>
          </cell>
          <cell r="J855" t="str">
            <v>Forestry machinery. Portable chain-saws. Non-manually actuated chain brake performance</v>
          </cell>
          <cell r="K855" t="str">
            <v>L</v>
          </cell>
          <cell r="L855" t="str">
            <v>AD</v>
          </cell>
          <cell r="M855" t="str">
            <v>AM</v>
          </cell>
          <cell r="N855">
            <v>16</v>
          </cell>
          <cell r="O855" t="str">
            <v>AGE/29</v>
          </cell>
          <cell r="P855" t="str">
            <v>Sarah ONeilShaw</v>
          </cell>
          <cell r="Q855" t="str">
            <v>Manufacturing</v>
          </cell>
        </row>
        <row r="856">
          <cell r="B856">
            <v>30404801</v>
          </cell>
          <cell r="C856" t="str">
            <v>No</v>
          </cell>
          <cell r="E856" t="str">
            <v>BS ISO 13953:2001+A1:2020</v>
          </cell>
          <cell r="F856" t="str">
            <v>2020.04.28</v>
          </cell>
          <cell r="G856" t="str">
            <v>2020.04.28</v>
          </cell>
          <cell r="H856" t="str">
            <v>2019/03262</v>
          </cell>
          <cell r="I856" t="str">
            <v>ISO</v>
          </cell>
          <cell r="J856" t="str">
            <v>Polyethylene (PE) pipes and fittings. Determination of the tensile strength and failure mode of test pieces from a butt-fused joint</v>
          </cell>
          <cell r="K856" t="str">
            <v>L</v>
          </cell>
          <cell r="L856" t="str">
            <v>AD</v>
          </cell>
          <cell r="M856" t="str">
            <v>AM</v>
          </cell>
          <cell r="N856">
            <v>12</v>
          </cell>
          <cell r="O856" t="str">
            <v>PRI/88/4</v>
          </cell>
          <cell r="P856" t="str">
            <v>CSC</v>
          </cell>
          <cell r="Q856" t="str">
            <v>Construction</v>
          </cell>
        </row>
        <row r="857">
          <cell r="B857">
            <v>30355186</v>
          </cell>
          <cell r="C857" t="str">
            <v>No</v>
          </cell>
          <cell r="E857" t="str">
            <v>BS EN ISO 14063:2020</v>
          </cell>
          <cell r="F857" t="str">
            <v>2020.04.21</v>
          </cell>
          <cell r="G857" t="str">
            <v>2020.04.21</v>
          </cell>
          <cell r="H857" t="str">
            <v>2017/00233</v>
          </cell>
          <cell r="I857" t="str">
            <v>ISO</v>
          </cell>
          <cell r="J857" t="str">
            <v>Environmental management. Environmental communication. Guidelines and examples</v>
          </cell>
          <cell r="K857" t="str">
            <v>L</v>
          </cell>
          <cell r="L857" t="str">
            <v>AD</v>
          </cell>
          <cell r="M857" t="str">
            <v>RV</v>
          </cell>
          <cell r="N857">
            <v>44</v>
          </cell>
          <cell r="O857" t="str">
            <v>SES/1/2</v>
          </cell>
          <cell r="P857" t="str">
            <v>Lesley Wilson</v>
          </cell>
          <cell r="Q857" t="str">
            <v>Sustainability</v>
          </cell>
        </row>
        <row r="858">
          <cell r="B858">
            <v>30371420</v>
          </cell>
          <cell r="C858" t="str">
            <v>No</v>
          </cell>
          <cell r="E858" t="str">
            <v>BS EN ISO 14088:2020</v>
          </cell>
          <cell r="F858" t="str">
            <v>2020.04.16</v>
          </cell>
          <cell r="G858" t="str">
            <v>2020.04.16</v>
          </cell>
          <cell r="H858" t="str">
            <v>2017/04083</v>
          </cell>
          <cell r="I858" t="str">
            <v>ISO</v>
          </cell>
          <cell r="J858" t="str">
            <v>Leather. Chemical tests. Quantitative analysis of tanning agents by filter method</v>
          </cell>
          <cell r="K858" t="str">
            <v>L</v>
          </cell>
          <cell r="L858" t="str">
            <v>AD</v>
          </cell>
          <cell r="M858" t="str">
            <v>RV</v>
          </cell>
          <cell r="N858">
            <v>18</v>
          </cell>
          <cell r="O858" t="str">
            <v>TCI/69</v>
          </cell>
          <cell r="P858" t="str">
            <v>Lee Cromarty</v>
          </cell>
          <cell r="Q858" t="str">
            <v>Manufacturing</v>
          </cell>
        </row>
        <row r="859">
          <cell r="B859">
            <v>30267775</v>
          </cell>
          <cell r="C859" t="str">
            <v>No</v>
          </cell>
          <cell r="E859" t="str">
            <v>BS ISO/IEC 14543-3-10:2020</v>
          </cell>
          <cell r="F859" t="str">
            <v>2020.04.22</v>
          </cell>
          <cell r="G859" t="str">
            <v>2020.04.22</v>
          </cell>
          <cell r="H859" t="str">
            <v>2012/02104</v>
          </cell>
          <cell r="I859" t="str">
            <v>IEC</v>
          </cell>
          <cell r="J859" t="str">
            <v>Information technology. Home electronic system (HES) architecture. Amplitude modulated wireless short-packet (AMWSP) protocol optimized for energy harvesting. Architecture and lower layer protocols</v>
          </cell>
          <cell r="K859" t="str">
            <v>L</v>
          </cell>
          <cell r="L859" t="str">
            <v>AD</v>
          </cell>
          <cell r="M859" t="str">
            <v>NW</v>
          </cell>
          <cell r="N859">
            <v>38</v>
          </cell>
          <cell r="O859" t="str">
            <v>IST/6/-/12</v>
          </cell>
          <cell r="P859" t="str">
            <v>Sophie Erskine</v>
          </cell>
          <cell r="Q859" t="str">
            <v>Governance &amp; Resilience</v>
          </cell>
        </row>
        <row r="860">
          <cell r="B860">
            <v>30332757</v>
          </cell>
          <cell r="C860" t="str">
            <v>No</v>
          </cell>
          <cell r="E860" t="str">
            <v>BS ISO 14687:2019</v>
          </cell>
          <cell r="F860" t="str">
            <v>2020.04.09</v>
          </cell>
          <cell r="G860" t="str">
            <v>2020.04.09</v>
          </cell>
          <cell r="H860" t="str">
            <v>2015/02925</v>
          </cell>
          <cell r="I860" t="str">
            <v>ISO</v>
          </cell>
          <cell r="J860" t="str">
            <v>Hydrogen fuel quality — Product specification. Part : All applications except proton exchange membrane (PEM) fuel cell for road vehicles</v>
          </cell>
          <cell r="K860" t="str">
            <v>L</v>
          </cell>
          <cell r="L860" t="str">
            <v>AD</v>
          </cell>
          <cell r="M860" t="str">
            <v>NW</v>
          </cell>
          <cell r="N860">
            <v>26</v>
          </cell>
          <cell r="O860" t="str">
            <v>PVE/3/8</v>
          </cell>
          <cell r="P860" t="str">
            <v>Michael Rogers</v>
          </cell>
          <cell r="Q860" t="str">
            <v>Manufacturing</v>
          </cell>
        </row>
        <row r="861">
          <cell r="B861">
            <v>30360805</v>
          </cell>
          <cell r="C861" t="str">
            <v>No</v>
          </cell>
          <cell r="E861" t="str">
            <v>BS ISO 14813-5:2020</v>
          </cell>
          <cell r="F861" t="str">
            <v>2020.04.14</v>
          </cell>
          <cell r="G861" t="str">
            <v>2020.04.14</v>
          </cell>
          <cell r="H861" t="str">
            <v>2017/01613</v>
          </cell>
          <cell r="I861" t="str">
            <v>ISO</v>
          </cell>
          <cell r="J861" t="str">
            <v>Intelligent transport systems. Reference model architecture(s) for the ITS sector. Requirements for architecture description in ITS standards</v>
          </cell>
          <cell r="K861" t="str">
            <v>L</v>
          </cell>
          <cell r="L861" t="str">
            <v>AD</v>
          </cell>
          <cell r="M861" t="str">
            <v>RV</v>
          </cell>
          <cell r="N861">
            <v>30</v>
          </cell>
          <cell r="O861" t="str">
            <v>EPL/278</v>
          </cell>
          <cell r="P861" t="str">
            <v>Michael Rogers</v>
          </cell>
          <cell r="Q861" t="str">
            <v>Manufacturing</v>
          </cell>
        </row>
        <row r="862">
          <cell r="B862">
            <v>30366864</v>
          </cell>
          <cell r="C862" t="str">
            <v>No</v>
          </cell>
          <cell r="E862" t="str">
            <v>BS ISO 14830-1:2019</v>
          </cell>
          <cell r="F862" t="str">
            <v>2020.04.14</v>
          </cell>
          <cell r="G862" t="str">
            <v>2020.04.14</v>
          </cell>
          <cell r="H862" t="str">
            <v>2017/03058</v>
          </cell>
          <cell r="I862" t="str">
            <v>ISO</v>
          </cell>
          <cell r="J862" t="str">
            <v>Condition monitoring and diagnostics of machine systems. Tribology-based monitoring and diagnostics. General requirements and guidelines</v>
          </cell>
          <cell r="K862" t="str">
            <v>L</v>
          </cell>
          <cell r="L862" t="str">
            <v>AD</v>
          </cell>
          <cell r="M862" t="str">
            <v>NW</v>
          </cell>
          <cell r="N862">
            <v>58</v>
          </cell>
          <cell r="O862" t="str">
            <v>GME/21/7</v>
          </cell>
          <cell r="P862" t="str">
            <v>Michael Rogers</v>
          </cell>
          <cell r="Q862" t="str">
            <v>Manufacturing</v>
          </cell>
        </row>
        <row r="863">
          <cell r="B863">
            <v>30366638</v>
          </cell>
          <cell r="C863" t="str">
            <v>No</v>
          </cell>
          <cell r="E863" t="str">
            <v>BS EN ISO 15083:2020</v>
          </cell>
          <cell r="F863" t="str">
            <v>2020.04.29</v>
          </cell>
          <cell r="G863" t="str">
            <v>2020.04.29</v>
          </cell>
          <cell r="H863" t="str">
            <v>2017/02995</v>
          </cell>
          <cell r="I863" t="str">
            <v>ISO</v>
          </cell>
          <cell r="J863" t="str">
            <v>Small craft. Bilge-pumping systems</v>
          </cell>
          <cell r="K863" t="str">
            <v>L</v>
          </cell>
          <cell r="L863" t="str">
            <v>AD</v>
          </cell>
          <cell r="M863" t="str">
            <v>RV</v>
          </cell>
          <cell r="N863">
            <v>18</v>
          </cell>
          <cell r="O863" t="str">
            <v>GME/33</v>
          </cell>
          <cell r="P863" t="str">
            <v>Sarah Horsfield</v>
          </cell>
          <cell r="Q863" t="str">
            <v>Manufacturing</v>
          </cell>
        </row>
        <row r="864">
          <cell r="B864">
            <v>30326207</v>
          </cell>
          <cell r="C864" t="str">
            <v>No</v>
          </cell>
          <cell r="E864" t="str">
            <v>BS EN ISO 15384:2020</v>
          </cell>
          <cell r="F864" t="str">
            <v>2020.04.29</v>
          </cell>
          <cell r="G864" t="str">
            <v>2020.04.29</v>
          </cell>
          <cell r="H864" t="str">
            <v>2015/01440</v>
          </cell>
          <cell r="I864" t="str">
            <v>ISO</v>
          </cell>
          <cell r="J864" t="str">
            <v>Protective clothing for firefighters. Laboratory test methods and performance requirements for wildland firefighting clothing</v>
          </cell>
          <cell r="K864" t="str">
            <v>L</v>
          </cell>
          <cell r="L864" t="str">
            <v>AD</v>
          </cell>
          <cell r="M864" t="str">
            <v>NW</v>
          </cell>
          <cell r="N864">
            <v>24</v>
          </cell>
          <cell r="O864" t="str">
            <v>PH/14</v>
          </cell>
          <cell r="P864" t="str">
            <v>Susan Revell</v>
          </cell>
          <cell r="Q864" t="str">
            <v>Construction</v>
          </cell>
        </row>
        <row r="865">
          <cell r="B865">
            <v>30402348</v>
          </cell>
          <cell r="C865" t="str">
            <v>No</v>
          </cell>
          <cell r="E865" t="str">
            <v>BS EN ISO/IEC 15408-1:2020</v>
          </cell>
          <cell r="F865" t="str">
            <v>2020.04.09</v>
          </cell>
          <cell r="G865" t="str">
            <v>2020.04.09</v>
          </cell>
          <cell r="H865" t="str">
            <v>2019/02791</v>
          </cell>
          <cell r="I865" t="str">
            <v>CEN/CLC</v>
          </cell>
          <cell r="J865" t="str">
            <v>Information technology. Security techniques. Evaluation criteria for IT security. Introduction and general model</v>
          </cell>
          <cell r="K865" t="str">
            <v>L</v>
          </cell>
          <cell r="L865" t="str">
            <v>AD</v>
          </cell>
          <cell r="M865" t="str">
            <v>IM</v>
          </cell>
          <cell r="N865">
            <v>78</v>
          </cell>
          <cell r="O865" t="str">
            <v>IST/33</v>
          </cell>
          <cell r="P865" t="str">
            <v>Jaskirat Sahota</v>
          </cell>
          <cell r="Q865" t="str">
            <v>Governance &amp; Resilience</v>
          </cell>
        </row>
        <row r="866">
          <cell r="B866">
            <v>30402543</v>
          </cell>
          <cell r="C866" t="str">
            <v>No</v>
          </cell>
          <cell r="E866" t="str">
            <v>BS EN ISO/IEC 15408-2:2020</v>
          </cell>
          <cell r="F866" t="str">
            <v>2020.04.09</v>
          </cell>
          <cell r="G866" t="str">
            <v>2020.04.09</v>
          </cell>
          <cell r="H866" t="str">
            <v>2019/02852</v>
          </cell>
          <cell r="I866" t="str">
            <v>CEN/CLC</v>
          </cell>
          <cell r="J866" t="str">
            <v>Information technology. Security techniques. Evaluation criteria for IT security. Security functional components</v>
          </cell>
          <cell r="K866" t="str">
            <v>L</v>
          </cell>
          <cell r="L866" t="str">
            <v>AD</v>
          </cell>
          <cell r="M866" t="str">
            <v>IM</v>
          </cell>
          <cell r="N866">
            <v>244</v>
          </cell>
          <cell r="O866" t="str">
            <v>IST/33</v>
          </cell>
          <cell r="P866" t="str">
            <v>Jaskirat Sahota</v>
          </cell>
          <cell r="Q866" t="str">
            <v>Governance &amp; Resilience</v>
          </cell>
        </row>
        <row r="867">
          <cell r="B867">
            <v>30402547</v>
          </cell>
          <cell r="C867" t="str">
            <v>No</v>
          </cell>
          <cell r="E867" t="str">
            <v>BS EN ISO/IEC 15408-3:2020</v>
          </cell>
          <cell r="F867" t="str">
            <v>2020.04.22</v>
          </cell>
          <cell r="G867" t="str">
            <v>2020.04.22</v>
          </cell>
          <cell r="H867" t="str">
            <v>2019/02853</v>
          </cell>
          <cell r="I867" t="str">
            <v>CEN/CLC</v>
          </cell>
          <cell r="J867" t="str">
            <v>Information technology. Security techniques. Evaluation criteria for IT security. Security assurance components</v>
          </cell>
          <cell r="K867" t="str">
            <v>L</v>
          </cell>
          <cell r="L867" t="str">
            <v>AD</v>
          </cell>
          <cell r="M867" t="str">
            <v>IM</v>
          </cell>
          <cell r="N867">
            <v>192</v>
          </cell>
          <cell r="O867" t="str">
            <v>IST/33</v>
          </cell>
          <cell r="P867" t="str">
            <v>Jaskirat Sahota</v>
          </cell>
          <cell r="Q867" t="str">
            <v>Governance &amp; Resilience</v>
          </cell>
        </row>
        <row r="868">
          <cell r="B868">
            <v>30376779</v>
          </cell>
          <cell r="C868" t="str">
            <v>No</v>
          </cell>
          <cell r="E868" t="str">
            <v>BS ISO 16063-34:2019</v>
          </cell>
          <cell r="F868" t="str">
            <v>2020.04.09</v>
          </cell>
          <cell r="G868" t="str">
            <v>2020.04.09</v>
          </cell>
          <cell r="H868" t="str">
            <v>2018/01209</v>
          </cell>
          <cell r="I868" t="str">
            <v>ISO</v>
          </cell>
          <cell r="J868" t="str">
            <v>Methods for the calibration of vibration and shock transducers. Testing of sensitivity at fixed temperatures</v>
          </cell>
          <cell r="K868" t="str">
            <v>L</v>
          </cell>
          <cell r="L868" t="str">
            <v>AD</v>
          </cell>
          <cell r="M868" t="str">
            <v>NW</v>
          </cell>
          <cell r="N868">
            <v>24</v>
          </cell>
          <cell r="O868" t="str">
            <v>GME/21/5</v>
          </cell>
          <cell r="P868" t="str">
            <v>Michael Rogers</v>
          </cell>
          <cell r="Q868" t="str">
            <v>Manufacturing</v>
          </cell>
        </row>
        <row r="869">
          <cell r="B869">
            <v>30399610</v>
          </cell>
          <cell r="C869" t="str">
            <v>No</v>
          </cell>
          <cell r="E869" t="str">
            <v>BS ISO 16165:2020</v>
          </cell>
          <cell r="F869" t="str">
            <v>2020.04.17</v>
          </cell>
          <cell r="G869" t="str">
            <v>2020.04.17</v>
          </cell>
          <cell r="H869" t="str">
            <v>2019/02111</v>
          </cell>
          <cell r="I869" t="str">
            <v>ISO</v>
          </cell>
          <cell r="J869" t="str">
            <v>Ships and marine technology. Marine environment protection. Vocabulary relating to oil spill response</v>
          </cell>
          <cell r="K869" t="str">
            <v>L</v>
          </cell>
          <cell r="L869" t="str">
            <v>AD</v>
          </cell>
          <cell r="M869" t="str">
            <v>RV</v>
          </cell>
          <cell r="N869">
            <v>40</v>
          </cell>
          <cell r="O869" t="str">
            <v>SME/32</v>
          </cell>
          <cell r="P869" t="str">
            <v>Lachean Humphreys</v>
          </cell>
          <cell r="Q869" t="str">
            <v>Governance &amp; Resilience</v>
          </cell>
        </row>
        <row r="870">
          <cell r="B870">
            <v>30404477</v>
          </cell>
          <cell r="C870" t="str">
            <v>No</v>
          </cell>
          <cell r="E870" t="str">
            <v>BS EN ISO 16484-6:2020</v>
          </cell>
          <cell r="F870" t="str">
            <v>2020.04.21</v>
          </cell>
          <cell r="G870" t="str">
            <v>2020.04.21</v>
          </cell>
          <cell r="H870" t="str">
            <v>2019/03201</v>
          </cell>
          <cell r="I870" t="str">
            <v>ISO</v>
          </cell>
          <cell r="J870" t="str">
            <v>Building automation and control systems (BACS). Data communication conformance testing</v>
          </cell>
          <cell r="K870" t="str">
            <v>L</v>
          </cell>
          <cell r="L870" t="str">
            <v>AD</v>
          </cell>
          <cell r="M870" t="str">
            <v>RV</v>
          </cell>
          <cell r="N870">
            <v>736</v>
          </cell>
          <cell r="O870" t="str">
            <v>RHE/16</v>
          </cell>
          <cell r="P870" t="str">
            <v>CSC</v>
          </cell>
          <cell r="Q870" t="str">
            <v>Manufacturing</v>
          </cell>
        </row>
        <row r="871">
          <cell r="B871">
            <v>30333698</v>
          </cell>
          <cell r="C871" t="str">
            <v>No</v>
          </cell>
          <cell r="E871" t="str">
            <v>BS EN ISO 16610-29:2020</v>
          </cell>
          <cell r="F871" t="str">
            <v>2020.04.28</v>
          </cell>
          <cell r="G871" t="str">
            <v>2020.04.28</v>
          </cell>
          <cell r="H871" t="str">
            <v>2015/03139</v>
          </cell>
          <cell r="I871" t="str">
            <v>ISO</v>
          </cell>
          <cell r="J871" t="str">
            <v>Geometrical product specifications (GPS). Filtration. Linear profile filters: Wavelets</v>
          </cell>
          <cell r="K871" t="str">
            <v>L</v>
          </cell>
          <cell r="L871" t="str">
            <v>AD</v>
          </cell>
          <cell r="M871" t="str">
            <v>RV</v>
          </cell>
          <cell r="N871">
            <v>28</v>
          </cell>
          <cell r="O871" t="str">
            <v>TPR/1</v>
          </cell>
          <cell r="P871" t="str">
            <v>Sarah Kelly</v>
          </cell>
          <cell r="Q871" t="str">
            <v>Manufacturing</v>
          </cell>
        </row>
        <row r="872">
          <cell r="B872">
            <v>30393804</v>
          </cell>
          <cell r="C872" t="str">
            <v>No</v>
          </cell>
          <cell r="E872" t="str">
            <v>BS EN ISO 17131:2020</v>
          </cell>
          <cell r="F872" t="str">
            <v>2020.04.21</v>
          </cell>
          <cell r="G872" t="str">
            <v>2020.04.21</v>
          </cell>
          <cell r="H872" t="str">
            <v>2019/00902</v>
          </cell>
          <cell r="I872" t="str">
            <v>ISO</v>
          </cell>
          <cell r="J872" t="str">
            <v>Leather. Identification of leather with microscopy</v>
          </cell>
          <cell r="K872" t="str">
            <v>L</v>
          </cell>
          <cell r="L872" t="str">
            <v>AD</v>
          </cell>
          <cell r="M872" t="str">
            <v>RV</v>
          </cell>
          <cell r="N872">
            <v>24</v>
          </cell>
          <cell r="O872" t="str">
            <v>TCI/69</v>
          </cell>
          <cell r="P872" t="str">
            <v>Lee Cromarty</v>
          </cell>
          <cell r="Q872" t="str">
            <v>Manufacturing</v>
          </cell>
        </row>
        <row r="873">
          <cell r="B873">
            <v>30403640</v>
          </cell>
          <cell r="C873" t="str">
            <v>No</v>
          </cell>
          <cell r="E873" t="str">
            <v>BS EN ISO 17178:2020</v>
          </cell>
          <cell r="F873" t="str">
            <v>2020.04.23</v>
          </cell>
          <cell r="G873" t="str">
            <v>2020.04.23</v>
          </cell>
          <cell r="H873" t="str">
            <v>2019/02995</v>
          </cell>
          <cell r="I873" t="str">
            <v>CEN</v>
          </cell>
          <cell r="J873" t="str">
            <v>Adhesives. Adhesives for bonding parquet to subfloor. Test methods and minimum requirements</v>
          </cell>
          <cell r="K873" t="str">
            <v>L</v>
          </cell>
          <cell r="L873" t="str">
            <v>AD</v>
          </cell>
          <cell r="M873" t="str">
            <v>IM</v>
          </cell>
          <cell r="N873">
            <v>18</v>
          </cell>
          <cell r="O873" t="str">
            <v>PRI/52</v>
          </cell>
          <cell r="P873" t="str">
            <v>CSC</v>
          </cell>
          <cell r="Q873" t="str">
            <v>Manufacturing</v>
          </cell>
        </row>
        <row r="874">
          <cell r="B874">
            <v>30320674</v>
          </cell>
          <cell r="C874" t="str">
            <v>No</v>
          </cell>
          <cell r="E874" t="str">
            <v>BS EN ISO 17268:2020</v>
          </cell>
          <cell r="F874" t="str">
            <v>2020.04.14</v>
          </cell>
          <cell r="G874" t="str">
            <v>2020.04.14</v>
          </cell>
          <cell r="H874" t="str">
            <v>2015/00330</v>
          </cell>
          <cell r="I874" t="str">
            <v>ISO</v>
          </cell>
          <cell r="J874" t="str">
            <v>Gaseous hydrogen land vehicle refuelling connection devices</v>
          </cell>
          <cell r="K874" t="str">
            <v>L</v>
          </cell>
          <cell r="L874" t="str">
            <v>AD</v>
          </cell>
          <cell r="M874" t="str">
            <v>RV</v>
          </cell>
          <cell r="N874">
            <v>54</v>
          </cell>
          <cell r="O874" t="str">
            <v>PVE/3/8</v>
          </cell>
          <cell r="P874" t="str">
            <v>Michael Rogers</v>
          </cell>
          <cell r="Q874" t="str">
            <v>Manufacturing</v>
          </cell>
        </row>
        <row r="875">
          <cell r="B875">
            <v>30361442</v>
          </cell>
          <cell r="C875" t="str">
            <v>No</v>
          </cell>
          <cell r="E875" t="str">
            <v>BS ISO 17543-1:2020</v>
          </cell>
          <cell r="F875" t="str">
            <v>2020.04.15</v>
          </cell>
          <cell r="G875" t="str">
            <v>2020.04.15</v>
          </cell>
          <cell r="H875" t="str">
            <v>2017/01768</v>
          </cell>
          <cell r="I875" t="str">
            <v>ISO</v>
          </cell>
          <cell r="J875" t="str">
            <v>Machine tools. Test conditions for universal spindle heads. Accessory heads for machines with horizontal spindle (horizontal Z-axis)</v>
          </cell>
          <cell r="K875" t="str">
            <v>L</v>
          </cell>
          <cell r="L875" t="str">
            <v>AD</v>
          </cell>
          <cell r="M875" t="str">
            <v>NW</v>
          </cell>
          <cell r="N875">
            <v>52</v>
          </cell>
          <cell r="O875" t="str">
            <v>MTE/1/2</v>
          </cell>
          <cell r="P875" t="str">
            <v>Delme Stephenson</v>
          </cell>
          <cell r="Q875" t="str">
            <v>Manufacturing</v>
          </cell>
        </row>
        <row r="876">
          <cell r="B876">
            <v>30362133</v>
          </cell>
          <cell r="C876" t="str">
            <v>No</v>
          </cell>
          <cell r="E876" t="str">
            <v>BS ISO 17572-4:2020</v>
          </cell>
          <cell r="F876" t="str">
            <v>2020.04.29</v>
          </cell>
          <cell r="G876" t="str">
            <v>2020.04.29</v>
          </cell>
          <cell r="H876" t="str">
            <v>2017/01933</v>
          </cell>
          <cell r="I876" t="str">
            <v>ISO</v>
          </cell>
          <cell r="J876" t="str">
            <v>Intelligent transport systems (ITS). Location referencing for geographic databases. Precise relative location references (precise relative profile)</v>
          </cell>
          <cell r="K876" t="str">
            <v>L</v>
          </cell>
          <cell r="L876" t="str">
            <v>AD</v>
          </cell>
          <cell r="M876" t="str">
            <v>NW</v>
          </cell>
          <cell r="N876">
            <v>38</v>
          </cell>
          <cell r="O876" t="str">
            <v>EPL/278</v>
          </cell>
          <cell r="P876" t="str">
            <v>Michael Rogers</v>
          </cell>
          <cell r="Q876" t="str">
            <v>Manufacturing</v>
          </cell>
        </row>
        <row r="877">
          <cell r="B877">
            <v>30338023</v>
          </cell>
          <cell r="C877" t="str">
            <v>No</v>
          </cell>
          <cell r="E877" t="str">
            <v>BS ISO/IEC 18038:2020</v>
          </cell>
          <cell r="F877" t="str">
            <v>2020.04.15</v>
          </cell>
          <cell r="G877" t="str">
            <v>2020.04.15</v>
          </cell>
          <cell r="H877" t="str">
            <v>2016/00394</v>
          </cell>
          <cell r="I877" t="str">
            <v>ISO/IEC</v>
          </cell>
          <cell r="J877" t="str">
            <v>Information technology. Computer graphics, image processing and environmental representation. Sensor representation in mixed and augmented reality</v>
          </cell>
          <cell r="K877" t="str">
            <v>L</v>
          </cell>
          <cell r="L877" t="str">
            <v>AD</v>
          </cell>
          <cell r="M877" t="str">
            <v>NW</v>
          </cell>
          <cell r="N877">
            <v>70</v>
          </cell>
          <cell r="O877" t="str">
            <v>IST/31</v>
          </cell>
          <cell r="P877" t="str">
            <v>CSC</v>
          </cell>
          <cell r="Q877" t="str">
            <v>Governance &amp; Resilience</v>
          </cell>
        </row>
        <row r="878">
          <cell r="B878">
            <v>30402551</v>
          </cell>
          <cell r="C878" t="str">
            <v>No</v>
          </cell>
          <cell r="E878" t="str">
            <v>BS EN ISO/IEC 18045:2020</v>
          </cell>
          <cell r="F878" t="str">
            <v>2020.04.23</v>
          </cell>
          <cell r="G878" t="str">
            <v>2020.04.23</v>
          </cell>
          <cell r="H878" t="str">
            <v>2019/02854</v>
          </cell>
          <cell r="I878" t="str">
            <v>CEN/CLC</v>
          </cell>
          <cell r="J878" t="str">
            <v>Information technology. Security techniques. Methodology for IT security evaluation</v>
          </cell>
          <cell r="K878" t="str">
            <v>L</v>
          </cell>
          <cell r="L878" t="str">
            <v>AD</v>
          </cell>
          <cell r="M878" t="str">
            <v>IM</v>
          </cell>
          <cell r="N878">
            <v>308</v>
          </cell>
          <cell r="O878" t="str">
            <v>IST/33</v>
          </cell>
          <cell r="P878" t="str">
            <v>Jaskirat Sahota</v>
          </cell>
          <cell r="Q878" t="str">
            <v>Governance &amp; Resilience</v>
          </cell>
        </row>
        <row r="879">
          <cell r="B879">
            <v>30358830</v>
          </cell>
          <cell r="C879" t="str">
            <v>No</v>
          </cell>
          <cell r="E879" t="str">
            <v>BS ISO 18669-2:2020</v>
          </cell>
          <cell r="F879" t="str">
            <v>2020.04.30</v>
          </cell>
          <cell r="G879" t="str">
            <v>2020.04.30</v>
          </cell>
          <cell r="H879" t="str">
            <v>2017/01139</v>
          </cell>
          <cell r="I879" t="str">
            <v>ISO</v>
          </cell>
          <cell r="J879" t="str">
            <v>Internal combustion engines. Piston pins. Inspection measuring principles</v>
          </cell>
          <cell r="K879" t="str">
            <v>L</v>
          </cell>
          <cell r="L879" t="str">
            <v>AD</v>
          </cell>
          <cell r="M879" t="str">
            <v>RV</v>
          </cell>
          <cell r="N879">
            <v>22</v>
          </cell>
          <cell r="O879" t="str">
            <v>MCE/14/-/10</v>
          </cell>
          <cell r="P879" t="str">
            <v>CSC</v>
          </cell>
          <cell r="Q879" t="str">
            <v>Manufacturing</v>
          </cell>
        </row>
        <row r="880">
          <cell r="B880">
            <v>30389024</v>
          </cell>
          <cell r="C880" t="str">
            <v>No</v>
          </cell>
          <cell r="E880" t="str">
            <v>BS EN ISO 19064-2:2020</v>
          </cell>
          <cell r="F880" t="str">
            <v>2020.04.07</v>
          </cell>
          <cell r="G880" t="str">
            <v>2020.04.07</v>
          </cell>
          <cell r="H880" t="str">
            <v>2018/03829</v>
          </cell>
          <cell r="I880" t="str">
            <v>ISO</v>
          </cell>
          <cell r="J880" t="str">
            <v>Plastics. Styrene-acrylonitrile (SAN) moulding and extrusion materials. Preparation of test specimens and determination of properties</v>
          </cell>
          <cell r="K880" t="str">
            <v>L</v>
          </cell>
          <cell r="L880" t="str">
            <v>AD</v>
          </cell>
          <cell r="M880" t="str">
            <v>NW</v>
          </cell>
          <cell r="N880">
            <v>16</v>
          </cell>
          <cell r="O880" t="str">
            <v>PRI/82</v>
          </cell>
          <cell r="P880" t="str">
            <v>CSC</v>
          </cell>
          <cell r="Q880" t="str">
            <v>Manufacturing</v>
          </cell>
        </row>
        <row r="881">
          <cell r="B881">
            <v>30389027</v>
          </cell>
          <cell r="C881" t="str">
            <v>No</v>
          </cell>
          <cell r="E881" t="str">
            <v>BS EN ISO 19066-2:2020</v>
          </cell>
          <cell r="F881" t="str">
            <v>2020.04.07</v>
          </cell>
          <cell r="G881" t="str">
            <v>2020.04.07</v>
          </cell>
          <cell r="H881" t="str">
            <v>2018/03830</v>
          </cell>
          <cell r="I881" t="str">
            <v>ISO</v>
          </cell>
          <cell r="J881" t="str">
            <v>Plastics. Methyl methacrylate-acrylonitrile-butadienestyrene (MABS) moulding and extrusion materials. Preparation of test specimens and determination of properties</v>
          </cell>
          <cell r="K881" t="str">
            <v>L</v>
          </cell>
          <cell r="L881" t="str">
            <v>AD</v>
          </cell>
          <cell r="M881" t="str">
            <v>NW</v>
          </cell>
          <cell r="N881">
            <v>20</v>
          </cell>
          <cell r="O881" t="str">
            <v>PRI/82</v>
          </cell>
          <cell r="P881" t="str">
            <v>CSC</v>
          </cell>
          <cell r="Q881" t="str">
            <v>Manufacturing</v>
          </cell>
        </row>
        <row r="882">
          <cell r="B882">
            <v>30415925</v>
          </cell>
          <cell r="C882" t="str">
            <v>No</v>
          </cell>
          <cell r="E882" t="str">
            <v>BS EN ISO 19085-8:2018</v>
          </cell>
          <cell r="F882" t="str">
            <v>2020.04.02</v>
          </cell>
          <cell r="G882" t="str">
            <v>2018.03.06</v>
          </cell>
          <cell r="H882" t="str">
            <v>2015/02627</v>
          </cell>
          <cell r="I882" t="str">
            <v>ISO</v>
          </cell>
          <cell r="J882" t="str">
            <v>Woodworking machines - Safety. Part 8: Belt sanding and calibrating machines for straight workpieces</v>
          </cell>
          <cell r="K882" t="str">
            <v>L</v>
          </cell>
          <cell r="L882" t="str">
            <v>AD</v>
          </cell>
          <cell r="M882" t="str">
            <v>NW</v>
          </cell>
          <cell r="N882">
            <v>42</v>
          </cell>
          <cell r="O882" t="str">
            <v>MTE/23</v>
          </cell>
          <cell r="P882" t="str">
            <v>CSC</v>
          </cell>
          <cell r="Q882" t="str">
            <v>Manufacturing</v>
          </cell>
        </row>
        <row r="883">
          <cell r="B883">
            <v>30417679</v>
          </cell>
          <cell r="C883" t="str">
            <v>No</v>
          </cell>
          <cell r="E883" t="str">
            <v>BS EN ISO 19085-10:2019</v>
          </cell>
          <cell r="F883" t="str">
            <v>2020.04.27</v>
          </cell>
          <cell r="G883" t="str">
            <v>2019.06.12</v>
          </cell>
          <cell r="H883" t="str">
            <v>2016/01198</v>
          </cell>
          <cell r="I883" t="str">
            <v>ISO</v>
          </cell>
          <cell r="J883" t="str">
            <v>Woodworking machines. Safety. Building site saws (contractor saws)</v>
          </cell>
          <cell r="K883" t="str">
            <v>L</v>
          </cell>
          <cell r="L883" t="str">
            <v>AD</v>
          </cell>
          <cell r="M883" t="str">
            <v>NW</v>
          </cell>
          <cell r="N883">
            <v>44</v>
          </cell>
          <cell r="O883" t="str">
            <v>MTE/23</v>
          </cell>
          <cell r="P883" t="str">
            <v>CSC</v>
          </cell>
          <cell r="Q883" t="str">
            <v>Manufacturing</v>
          </cell>
        </row>
        <row r="884">
          <cell r="B884">
            <v>30372352</v>
          </cell>
          <cell r="C884" t="str">
            <v>No</v>
          </cell>
          <cell r="E884" t="str">
            <v>BS EN ISO 19085-11:2020</v>
          </cell>
          <cell r="F884" t="str">
            <v>2020.04.16</v>
          </cell>
          <cell r="G884" t="str">
            <v>2020.04.16</v>
          </cell>
          <cell r="H884" t="str">
            <v>2018/00175</v>
          </cell>
          <cell r="I884" t="str">
            <v>ISO</v>
          </cell>
          <cell r="J884" t="str">
            <v>Woodworking machines. Safety. Combined machines</v>
          </cell>
          <cell r="K884" t="str">
            <v>L</v>
          </cell>
          <cell r="L884" t="str">
            <v>AD</v>
          </cell>
          <cell r="M884" t="str">
            <v>NW</v>
          </cell>
          <cell r="N884">
            <v>40</v>
          </cell>
          <cell r="O884" t="str">
            <v>MTE/23</v>
          </cell>
          <cell r="P884" t="str">
            <v>CSC</v>
          </cell>
          <cell r="Q884" t="str">
            <v>Manufacturing</v>
          </cell>
        </row>
        <row r="885">
          <cell r="B885">
            <v>30376079</v>
          </cell>
          <cell r="C885" t="str">
            <v>No</v>
          </cell>
          <cell r="E885" t="str">
            <v>BS EN ISO 19136-1:2020</v>
          </cell>
          <cell r="F885" t="str">
            <v>2020.04.27</v>
          </cell>
          <cell r="G885" t="str">
            <v>2020.04.27</v>
          </cell>
          <cell r="H885" t="str">
            <v>2018/01050</v>
          </cell>
          <cell r="I885" t="str">
            <v>ISO</v>
          </cell>
          <cell r="J885" t="str">
            <v>Geographic information. Geography Markup Language (GML). Fundamentals</v>
          </cell>
          <cell r="K885" t="str">
            <v>L</v>
          </cell>
          <cell r="L885" t="str">
            <v>AD</v>
          </cell>
          <cell r="M885" t="str">
            <v>NW</v>
          </cell>
          <cell r="N885">
            <v>376</v>
          </cell>
          <cell r="O885" t="str">
            <v>IST/36</v>
          </cell>
          <cell r="P885" t="str">
            <v>CSC</v>
          </cell>
          <cell r="Q885" t="str">
            <v>Governance &amp; Resilience</v>
          </cell>
        </row>
        <row r="886">
          <cell r="B886">
            <v>30367920</v>
          </cell>
          <cell r="C886" t="str">
            <v>No</v>
          </cell>
          <cell r="E886" t="str">
            <v>BS ISO 19283:2020</v>
          </cell>
          <cell r="F886" t="str">
            <v>2020.04.30</v>
          </cell>
          <cell r="G886" t="str">
            <v>2020.04.30</v>
          </cell>
          <cell r="H886" t="str">
            <v>2017/03281</v>
          </cell>
          <cell r="I886" t="str">
            <v>ISO</v>
          </cell>
          <cell r="J886" t="str">
            <v>Condition monitoring and diagnostics of machines. Hydroelectric generating units</v>
          </cell>
          <cell r="K886" t="str">
            <v>L</v>
          </cell>
          <cell r="L886" t="str">
            <v>AD</v>
          </cell>
          <cell r="M886" t="str">
            <v>NW</v>
          </cell>
          <cell r="N886">
            <v>72</v>
          </cell>
          <cell r="O886" t="str">
            <v>GME/21/7</v>
          </cell>
          <cell r="P886" t="str">
            <v>Michael Rogers</v>
          </cell>
          <cell r="Q886" t="str">
            <v>Manufacturing</v>
          </cell>
        </row>
        <row r="887">
          <cell r="B887">
            <v>30363784</v>
          </cell>
          <cell r="C887" t="str">
            <v>No</v>
          </cell>
          <cell r="E887" t="str">
            <v>BS ISO 19363:2020</v>
          </cell>
          <cell r="F887" t="str">
            <v>2020.04.07</v>
          </cell>
          <cell r="G887" t="str">
            <v>2020.04.07</v>
          </cell>
          <cell r="H887" t="str">
            <v>2017/02348</v>
          </cell>
          <cell r="I887" t="str">
            <v>ISO</v>
          </cell>
          <cell r="J887" t="str">
            <v>Electrically propelled road vehicles. Magnetic field wireless power transfer. Safety and interoperability requirements</v>
          </cell>
          <cell r="K887" t="str">
            <v>L</v>
          </cell>
          <cell r="L887" t="str">
            <v>AD</v>
          </cell>
          <cell r="M887" t="str">
            <v>NW</v>
          </cell>
          <cell r="N887">
            <v>48</v>
          </cell>
          <cell r="O887" t="str">
            <v>PEL/69</v>
          </cell>
          <cell r="P887" t="str">
            <v>Andreea Vieru</v>
          </cell>
          <cell r="Q887" t="str">
            <v>Sustainability</v>
          </cell>
        </row>
        <row r="888">
          <cell r="B888">
            <v>30377732</v>
          </cell>
          <cell r="C888" t="str">
            <v>No</v>
          </cell>
          <cell r="E888" t="str">
            <v>BS ISO 19414:2020</v>
          </cell>
          <cell r="F888" t="str">
            <v>2020.04.09</v>
          </cell>
          <cell r="G888" t="str">
            <v>2020.04.09</v>
          </cell>
          <cell r="H888" t="str">
            <v>2018/01432</v>
          </cell>
          <cell r="I888" t="str">
            <v>ISO</v>
          </cell>
          <cell r="J888" t="str">
            <v>Intelligent transport systems. Service architecture of probe vehicle systems</v>
          </cell>
          <cell r="K888" t="str">
            <v>L</v>
          </cell>
          <cell r="L888" t="str">
            <v>AD</v>
          </cell>
          <cell r="M888" t="str">
            <v>NW</v>
          </cell>
          <cell r="N888">
            <v>20</v>
          </cell>
          <cell r="O888" t="str">
            <v>EPL/278</v>
          </cell>
          <cell r="P888" t="str">
            <v>Michael Rogers</v>
          </cell>
          <cell r="Q888" t="str">
            <v>Manufacturing</v>
          </cell>
        </row>
        <row r="889">
          <cell r="B889">
            <v>30417690</v>
          </cell>
          <cell r="C889" t="str">
            <v>No</v>
          </cell>
          <cell r="E889" t="str">
            <v>BS ISO 19426-4:2018</v>
          </cell>
          <cell r="F889" t="str">
            <v>2020.04.22</v>
          </cell>
          <cell r="G889" t="str">
            <v>2018.05.09</v>
          </cell>
          <cell r="H889" t="str">
            <v>2016/02660</v>
          </cell>
          <cell r="I889" t="str">
            <v>ISO</v>
          </cell>
          <cell r="J889" t="str">
            <v>Structures for mine shafts. Conveyances</v>
          </cell>
          <cell r="K889" t="str">
            <v>L</v>
          </cell>
          <cell r="L889" t="str">
            <v>AD</v>
          </cell>
          <cell r="M889" t="str">
            <v>NW</v>
          </cell>
          <cell r="N889">
            <v>38</v>
          </cell>
          <cell r="O889" t="str">
            <v>MRE/1</v>
          </cell>
          <cell r="P889" t="str">
            <v>CSC</v>
          </cell>
          <cell r="Q889" t="str">
            <v>Manufacturing</v>
          </cell>
        </row>
        <row r="890">
          <cell r="B890">
            <v>30350750</v>
          </cell>
          <cell r="C890" t="str">
            <v>No</v>
          </cell>
          <cell r="E890" t="str">
            <v>BS ISO 19626-1:2020</v>
          </cell>
          <cell r="F890" t="str">
            <v>2020.04.03</v>
          </cell>
          <cell r="G890" t="str">
            <v>2020.04.03</v>
          </cell>
          <cell r="H890" t="str">
            <v>2016/03175</v>
          </cell>
          <cell r="I890" t="str">
            <v>ISO</v>
          </cell>
          <cell r="J890" t="str">
            <v>Processes, data elements and documents in commerce, industry and administration. Trusted communication platforms for electronic documents. Fundamentals</v>
          </cell>
          <cell r="K890" t="str">
            <v>L</v>
          </cell>
          <cell r="L890" t="str">
            <v>AD</v>
          </cell>
          <cell r="M890" t="str">
            <v>NW</v>
          </cell>
          <cell r="N890">
            <v>46</v>
          </cell>
          <cell r="O890" t="str">
            <v>IST/47/-/3</v>
          </cell>
          <cell r="P890" t="str">
            <v>Sophie Erskine</v>
          </cell>
          <cell r="Q890" t="str">
            <v>Governance &amp; Resilience</v>
          </cell>
        </row>
        <row r="891">
          <cell r="B891">
            <v>30402555</v>
          </cell>
          <cell r="C891" t="str">
            <v>No</v>
          </cell>
          <cell r="E891" t="str">
            <v>BS EN ISO/IEC 19790:2020</v>
          </cell>
          <cell r="F891" t="str">
            <v>2020.04.15</v>
          </cell>
          <cell r="G891" t="str">
            <v>2020.04.15</v>
          </cell>
          <cell r="H891" t="str">
            <v>2019/02855</v>
          </cell>
          <cell r="I891" t="str">
            <v>CEN/CLC</v>
          </cell>
          <cell r="J891" t="str">
            <v>Information technology. Security techniques. Security requirements for cryptographic modules</v>
          </cell>
          <cell r="K891" t="str">
            <v>L</v>
          </cell>
          <cell r="L891" t="str">
            <v>AD</v>
          </cell>
          <cell r="M891" t="str">
            <v>IM</v>
          </cell>
          <cell r="N891">
            <v>84</v>
          </cell>
          <cell r="O891" t="str">
            <v>IST/33</v>
          </cell>
          <cell r="P891" t="str">
            <v>Jaskirat Sahota</v>
          </cell>
          <cell r="Q891" t="str">
            <v>Governance &amp; Resilience</v>
          </cell>
        </row>
        <row r="892">
          <cell r="B892">
            <v>30359999</v>
          </cell>
          <cell r="C892" t="str">
            <v>No</v>
          </cell>
          <cell r="E892" t="str">
            <v>BS ISO 19880-1:2020</v>
          </cell>
          <cell r="F892" t="str">
            <v>2020.04.20</v>
          </cell>
          <cell r="G892" t="str">
            <v>2020.04.20</v>
          </cell>
          <cell r="H892" t="str">
            <v>2017/01433</v>
          </cell>
          <cell r="I892" t="str">
            <v>ISO</v>
          </cell>
          <cell r="J892" t="str">
            <v>Gaseous hydrogen. Fuelling stations. General requirements</v>
          </cell>
          <cell r="K892" t="str">
            <v>L</v>
          </cell>
          <cell r="L892" t="str">
            <v>AD</v>
          </cell>
          <cell r="M892" t="str">
            <v>NW</v>
          </cell>
          <cell r="N892">
            <v>184</v>
          </cell>
          <cell r="O892" t="str">
            <v>PVE/3/8</v>
          </cell>
          <cell r="P892" t="str">
            <v>Michael Rogers</v>
          </cell>
          <cell r="Q892" t="str">
            <v>Manufacturing</v>
          </cell>
        </row>
        <row r="893">
          <cell r="B893">
            <v>30361118</v>
          </cell>
          <cell r="C893" t="str">
            <v>No</v>
          </cell>
          <cell r="E893" t="str">
            <v>BS ISO 19880-5:2019</v>
          </cell>
          <cell r="F893" t="str">
            <v>2020.04.15</v>
          </cell>
          <cell r="G893" t="str">
            <v>2020.04.15</v>
          </cell>
          <cell r="H893" t="str">
            <v>2017/01667</v>
          </cell>
          <cell r="I893" t="str">
            <v>ISO</v>
          </cell>
          <cell r="J893" t="str">
            <v>Gaseous hydrogen. Fuelling stations. Dispenser hoses and hose assemblies</v>
          </cell>
          <cell r="K893" t="str">
            <v>L</v>
          </cell>
          <cell r="L893" t="str">
            <v>AD</v>
          </cell>
          <cell r="M893" t="str">
            <v>NW</v>
          </cell>
          <cell r="N893">
            <v>36</v>
          </cell>
          <cell r="O893" t="str">
            <v>PVE/3/8</v>
          </cell>
          <cell r="P893" t="str">
            <v>Michael Rogers</v>
          </cell>
          <cell r="Q893" t="str">
            <v>Manufacturing</v>
          </cell>
        </row>
        <row r="894">
          <cell r="B894">
            <v>30332760</v>
          </cell>
          <cell r="C894" t="str">
            <v>No</v>
          </cell>
          <cell r="E894" t="str">
            <v>BS ISO 19880-8:2019</v>
          </cell>
          <cell r="F894" t="str">
            <v>2020.04.20</v>
          </cell>
          <cell r="G894" t="str">
            <v>2020.04.20</v>
          </cell>
          <cell r="H894" t="str">
            <v>2015/02926</v>
          </cell>
          <cell r="I894" t="str">
            <v>ISO</v>
          </cell>
          <cell r="J894" t="str">
            <v>Gaseous hydrogen. Fuelling stations. Fuel quality control</v>
          </cell>
          <cell r="K894" t="str">
            <v>L</v>
          </cell>
          <cell r="L894" t="str">
            <v>AD</v>
          </cell>
          <cell r="M894" t="str">
            <v>NW</v>
          </cell>
          <cell r="N894">
            <v>48</v>
          </cell>
          <cell r="O894" t="str">
            <v>PVE/3/8</v>
          </cell>
          <cell r="P894" t="str">
            <v>Michael Rogers</v>
          </cell>
          <cell r="Q894" t="str">
            <v>Manufacturing</v>
          </cell>
        </row>
        <row r="895">
          <cell r="B895">
            <v>30377800</v>
          </cell>
          <cell r="C895" t="str">
            <v>No</v>
          </cell>
          <cell r="E895" t="str">
            <v>BS ISO 19993:2020</v>
          </cell>
          <cell r="F895" t="str">
            <v>2020.04.16</v>
          </cell>
          <cell r="G895" t="str">
            <v>2020.04.16</v>
          </cell>
          <cell r="H895" t="str">
            <v>2018/01455</v>
          </cell>
          <cell r="I895" t="str">
            <v>ISO</v>
          </cell>
          <cell r="J895" t="str">
            <v>Timber structures. Glued laminated timber. Face and edge joint cleavage test</v>
          </cell>
          <cell r="K895" t="str">
            <v>L</v>
          </cell>
          <cell r="L895" t="str">
            <v>AD</v>
          </cell>
          <cell r="M895" t="str">
            <v>RV</v>
          </cell>
          <cell r="N895">
            <v>14</v>
          </cell>
          <cell r="O895" t="str">
            <v>B/518</v>
          </cell>
          <cell r="P895" t="str">
            <v>Ashley Wagner</v>
          </cell>
          <cell r="Q895" t="str">
            <v>Construction</v>
          </cell>
        </row>
        <row r="896">
          <cell r="B896">
            <v>30381864</v>
          </cell>
          <cell r="C896" t="str">
            <v>No</v>
          </cell>
          <cell r="E896" t="str">
            <v>BS EN ISO 20088-2:2020</v>
          </cell>
          <cell r="F896" t="str">
            <v>2020.04.06</v>
          </cell>
          <cell r="G896" t="str">
            <v>2020.04.06</v>
          </cell>
          <cell r="H896" t="str">
            <v>2018/02415</v>
          </cell>
          <cell r="I896" t="str">
            <v>ISO</v>
          </cell>
          <cell r="J896" t="str">
            <v>Determination of the resistance to cryogenic spill of insulation materials. Vapour exposure</v>
          </cell>
          <cell r="K896" t="str">
            <v>L</v>
          </cell>
          <cell r="L896" t="str">
            <v>AD</v>
          </cell>
          <cell r="M896" t="str">
            <v>NW</v>
          </cell>
          <cell r="N896">
            <v>24</v>
          </cell>
          <cell r="O896" t="str">
            <v>PSE/17/-/9</v>
          </cell>
          <cell r="P896" t="str">
            <v>Bernard Shelley</v>
          </cell>
          <cell r="Q896" t="str">
            <v>Sustainability</v>
          </cell>
        </row>
        <row r="897">
          <cell r="B897">
            <v>30318777</v>
          </cell>
          <cell r="C897" t="str">
            <v>No</v>
          </cell>
          <cell r="E897" t="str">
            <v>BS EN ISO 20320:2020</v>
          </cell>
          <cell r="F897" t="str">
            <v>2020.04.16</v>
          </cell>
          <cell r="G897" t="str">
            <v>2020.04.16</v>
          </cell>
          <cell r="H897" t="str">
            <v>2014/03658</v>
          </cell>
          <cell r="I897" t="str">
            <v>ISO</v>
          </cell>
          <cell r="J897" t="str">
            <v>Protective clothing for use in Snowboarding. Wrist Protectors. Requirements and test methods</v>
          </cell>
          <cell r="K897" t="str">
            <v>L</v>
          </cell>
          <cell r="L897" t="str">
            <v>AD</v>
          </cell>
          <cell r="M897" t="str">
            <v>NW</v>
          </cell>
          <cell r="N897">
            <v>24</v>
          </cell>
          <cell r="O897" t="str">
            <v>PH/3/11</v>
          </cell>
          <cell r="P897" t="str">
            <v>Maggie Niewiarowska</v>
          </cell>
          <cell r="Q897" t="str">
            <v>Governance &amp; Resilience</v>
          </cell>
        </row>
        <row r="898">
          <cell r="B898">
            <v>30359411</v>
          </cell>
          <cell r="C898" t="str">
            <v>No</v>
          </cell>
          <cell r="E898" t="str">
            <v>BS ISO 20524-1:2020</v>
          </cell>
          <cell r="F898" t="str">
            <v>2020.04.21</v>
          </cell>
          <cell r="G898" t="str">
            <v>2020.04.21</v>
          </cell>
          <cell r="H898" t="str">
            <v>2017/01271</v>
          </cell>
          <cell r="I898" t="str">
            <v>ISO</v>
          </cell>
          <cell r="J898" t="str">
            <v>Intelligent transport systems. Geographic Data Files (GDF) GDF5.1. Application independent map data shared between multiple sources</v>
          </cell>
          <cell r="K898" t="str">
            <v>L</v>
          </cell>
          <cell r="L898" t="str">
            <v>AD</v>
          </cell>
          <cell r="M898" t="str">
            <v>NW</v>
          </cell>
          <cell r="N898">
            <v>1078</v>
          </cell>
          <cell r="O898" t="str">
            <v>EPL/278</v>
          </cell>
          <cell r="P898" t="str">
            <v>Michael Rogers</v>
          </cell>
          <cell r="Q898" t="str">
            <v>Manufacturing</v>
          </cell>
        </row>
        <row r="899">
          <cell r="B899">
            <v>30416270</v>
          </cell>
          <cell r="C899" t="str">
            <v>No</v>
          </cell>
          <cell r="E899" t="str">
            <v>BS EN ISO 20706-1:2019</v>
          </cell>
          <cell r="F899" t="str">
            <v>2020.04.06</v>
          </cell>
          <cell r="G899" t="str">
            <v>2020.01.08</v>
          </cell>
          <cell r="H899" t="str">
            <v>2018/00266</v>
          </cell>
          <cell r="I899" t="str">
            <v>ISO</v>
          </cell>
          <cell r="J899" t="str">
            <v>Textiles. Qualitative and quantitative analysis of some bast fibres (flax, hemp, ramie) and their blends. Fibre identification using microscopy methods</v>
          </cell>
          <cell r="K899" t="str">
            <v>L</v>
          </cell>
          <cell r="L899" t="str">
            <v>AD</v>
          </cell>
          <cell r="M899" t="str">
            <v>NW</v>
          </cell>
          <cell r="N899">
            <v>38</v>
          </cell>
          <cell r="O899" t="str">
            <v>TCI/80</v>
          </cell>
          <cell r="P899" t="str">
            <v>Sarah Horsfield</v>
          </cell>
          <cell r="Q899" t="str">
            <v>Manufacturing</v>
          </cell>
        </row>
        <row r="900">
          <cell r="B900">
            <v>30359984</v>
          </cell>
          <cell r="C900" t="str">
            <v>No</v>
          </cell>
          <cell r="E900" t="str">
            <v>BS ISO 20771:2020</v>
          </cell>
          <cell r="F900" t="str">
            <v>2020.04.24</v>
          </cell>
          <cell r="G900" t="str">
            <v>2020.04.24</v>
          </cell>
          <cell r="H900" t="str">
            <v>2017/01428</v>
          </cell>
          <cell r="I900" t="str">
            <v>ISO</v>
          </cell>
          <cell r="J900" t="str">
            <v>Legal translation. Requirements</v>
          </cell>
          <cell r="K900" t="str">
            <v>L</v>
          </cell>
          <cell r="L900" t="str">
            <v>AD</v>
          </cell>
          <cell r="M900" t="str">
            <v>NW</v>
          </cell>
          <cell r="N900">
            <v>34</v>
          </cell>
          <cell r="O900" t="str">
            <v>TS/1</v>
          </cell>
          <cell r="P900" t="str">
            <v>Sophie Erskine</v>
          </cell>
          <cell r="Q900" t="str">
            <v>Governance &amp; Resilience</v>
          </cell>
        </row>
        <row r="901">
          <cell r="B901">
            <v>30388663</v>
          </cell>
          <cell r="C901" t="str">
            <v>No</v>
          </cell>
          <cell r="E901" t="str">
            <v>BS ISO 20819-1:2020</v>
          </cell>
          <cell r="F901" t="str">
            <v>2020.04.29</v>
          </cell>
          <cell r="G901" t="str">
            <v>2020.04.29</v>
          </cell>
          <cell r="H901" t="str">
            <v>2018/03745</v>
          </cell>
          <cell r="I901" t="str">
            <v>ISO</v>
          </cell>
          <cell r="J901" t="str">
            <v>Plastics. Wood-plastic recycled composites (WPRC). Specification</v>
          </cell>
          <cell r="K901" t="str">
            <v>L</v>
          </cell>
          <cell r="L901" t="str">
            <v>AD</v>
          </cell>
          <cell r="M901" t="str">
            <v>RV</v>
          </cell>
          <cell r="N901">
            <v>18</v>
          </cell>
          <cell r="O901" t="str">
            <v>PRI/42</v>
          </cell>
          <cell r="P901" t="str">
            <v>Ellena Cullum</v>
          </cell>
          <cell r="Q901" t="str">
            <v>Manufacturing</v>
          </cell>
        </row>
        <row r="902">
          <cell r="B902">
            <v>30374378</v>
          </cell>
          <cell r="C902" t="str">
            <v>No</v>
          </cell>
          <cell r="E902" t="str">
            <v>BS ISO 20911:2020</v>
          </cell>
          <cell r="F902" t="str">
            <v>2020.04.22</v>
          </cell>
          <cell r="G902" t="str">
            <v>2020.04.22</v>
          </cell>
          <cell r="H902" t="str">
            <v>2018/00634</v>
          </cell>
          <cell r="I902" t="str">
            <v>ISO</v>
          </cell>
          <cell r="J902" t="str">
            <v>Radio frequency identification (RFID) tyre tags. Tyre attachment classification</v>
          </cell>
          <cell r="K902" t="str">
            <v>L</v>
          </cell>
          <cell r="L902" t="str">
            <v>AD</v>
          </cell>
          <cell r="M902" t="str">
            <v>NW</v>
          </cell>
          <cell r="N902">
            <v>16</v>
          </cell>
          <cell r="O902" t="str">
            <v>AUE/4</v>
          </cell>
          <cell r="P902" t="str">
            <v>CSC</v>
          </cell>
          <cell r="Q902" t="str">
            <v>Manufacturing</v>
          </cell>
        </row>
        <row r="903">
          <cell r="B903">
            <v>30374381</v>
          </cell>
          <cell r="C903" t="str">
            <v>No</v>
          </cell>
          <cell r="E903" t="str">
            <v>BS ISO 20912:2020</v>
          </cell>
          <cell r="F903" t="str">
            <v>2020.04.22</v>
          </cell>
          <cell r="G903" t="str">
            <v>2020.04.22</v>
          </cell>
          <cell r="H903" t="str">
            <v>2018/00635</v>
          </cell>
          <cell r="I903" t="str">
            <v>ISO</v>
          </cell>
          <cell r="J903" t="str">
            <v>Conformance test methods for RFID enabled tyres</v>
          </cell>
          <cell r="K903" t="str">
            <v>L</v>
          </cell>
          <cell r="L903" t="str">
            <v>AD</v>
          </cell>
          <cell r="M903" t="str">
            <v>NW</v>
          </cell>
          <cell r="N903">
            <v>24</v>
          </cell>
          <cell r="O903" t="str">
            <v>AUE/4</v>
          </cell>
          <cell r="P903" t="str">
            <v>CSC</v>
          </cell>
          <cell r="Q903" t="str">
            <v>Manufacturing</v>
          </cell>
        </row>
        <row r="904">
          <cell r="B904">
            <v>30402515</v>
          </cell>
          <cell r="C904" t="str">
            <v>No</v>
          </cell>
          <cell r="E904" t="str">
            <v>BS EN ISO 21043-2:2020</v>
          </cell>
          <cell r="F904" t="str">
            <v>2020.04.07</v>
          </cell>
          <cell r="G904" t="str">
            <v>2020.04.07</v>
          </cell>
          <cell r="H904" t="str">
            <v>2019/02843</v>
          </cell>
          <cell r="I904" t="str">
            <v>CEN</v>
          </cell>
          <cell r="J904" t="str">
            <v>Forensic sciences. Recognition, recording, collecting, transport and storage of items</v>
          </cell>
          <cell r="K904" t="str">
            <v>L</v>
          </cell>
          <cell r="L904" t="str">
            <v>AD</v>
          </cell>
          <cell r="M904" t="str">
            <v>IM</v>
          </cell>
          <cell r="N904">
            <v>24</v>
          </cell>
          <cell r="O904" t="str">
            <v>FSM/1</v>
          </cell>
          <cell r="P904" t="str">
            <v>Alastair Holmes</v>
          </cell>
          <cell r="Q904" t="str">
            <v>Governance &amp; Resilience</v>
          </cell>
        </row>
        <row r="905">
          <cell r="B905">
            <v>30370188</v>
          </cell>
          <cell r="C905" t="str">
            <v>No</v>
          </cell>
          <cell r="E905" t="str">
            <v>BS ISO 21202:2020</v>
          </cell>
          <cell r="F905" t="str">
            <v>2020.04.30</v>
          </cell>
          <cell r="G905" t="str">
            <v>2020.04.30</v>
          </cell>
          <cell r="H905" t="str">
            <v>2017/03843</v>
          </cell>
          <cell r="I905" t="str">
            <v>ISO</v>
          </cell>
          <cell r="J905" t="str">
            <v>Intelligent transport systems. Partially automated lane change systems (PALS). Functional / operational requirements and test procedures. Partially Automated Lane Change Systems (PALS) - Functional / operational requirements and test procedures</v>
          </cell>
          <cell r="K905" t="str">
            <v>L</v>
          </cell>
          <cell r="L905" t="str">
            <v>AD</v>
          </cell>
          <cell r="M905" t="str">
            <v>NW</v>
          </cell>
          <cell r="N905">
            <v>22</v>
          </cell>
          <cell r="O905" t="str">
            <v>EPL/278</v>
          </cell>
          <cell r="P905" t="str">
            <v>Michael Rogers</v>
          </cell>
          <cell r="Q905" t="str">
            <v>Manufacturing</v>
          </cell>
        </row>
        <row r="906">
          <cell r="B906">
            <v>30344518</v>
          </cell>
          <cell r="C906" t="str">
            <v>No</v>
          </cell>
          <cell r="E906" t="str">
            <v>BS ISO 21455:2020</v>
          </cell>
          <cell r="F906" t="str">
            <v>2020.04.07</v>
          </cell>
          <cell r="G906" t="str">
            <v>2020.04.07</v>
          </cell>
          <cell r="H906" t="str">
            <v>2016/01802</v>
          </cell>
          <cell r="I906" t="str">
            <v>ISO</v>
          </cell>
          <cell r="J906" t="str">
            <v>Mobile elevating work platforms. Operator's controls. Actuation, displacement, location and method of operation</v>
          </cell>
          <cell r="K906" t="str">
            <v>L</v>
          </cell>
          <cell r="L906" t="str">
            <v>AD</v>
          </cell>
          <cell r="M906" t="str">
            <v>NW</v>
          </cell>
          <cell r="N906">
            <v>32</v>
          </cell>
          <cell r="O906" t="str">
            <v>MHE/12/1</v>
          </cell>
          <cell r="P906" t="str">
            <v>Delme Stephenson</v>
          </cell>
          <cell r="Q906" t="str">
            <v>Manufacturing</v>
          </cell>
        </row>
        <row r="907">
          <cell r="B907">
            <v>30372375</v>
          </cell>
          <cell r="C907" t="str">
            <v>No</v>
          </cell>
          <cell r="E907" t="str">
            <v>BS EN ISO 21597-1:2020</v>
          </cell>
          <cell r="F907" t="str">
            <v>2020.04.29</v>
          </cell>
          <cell r="G907" t="str">
            <v>2020.04.29</v>
          </cell>
          <cell r="H907" t="str">
            <v>2018/00184</v>
          </cell>
          <cell r="I907" t="str">
            <v>ISO</v>
          </cell>
          <cell r="J907" t="str">
            <v>Information container for linked document delivery. Exchange specification. Container</v>
          </cell>
          <cell r="K907" t="str">
            <v>L</v>
          </cell>
          <cell r="L907" t="str">
            <v>AD</v>
          </cell>
          <cell r="M907" t="str">
            <v>NW</v>
          </cell>
          <cell r="N907">
            <v>50</v>
          </cell>
          <cell r="O907" t="str">
            <v>B/555</v>
          </cell>
          <cell r="P907" t="str">
            <v>Stephanie Kosandiak</v>
          </cell>
          <cell r="Q907" t="str">
            <v>Construction</v>
          </cell>
        </row>
        <row r="908">
          <cell r="B908">
            <v>30350156</v>
          </cell>
          <cell r="C908" t="str">
            <v>No</v>
          </cell>
          <cell r="E908" t="str">
            <v>BS ISO 21712:2020</v>
          </cell>
          <cell r="F908" t="str">
            <v>2020.04.03</v>
          </cell>
          <cell r="G908" t="str">
            <v>2020.04.03</v>
          </cell>
          <cell r="H908" t="str">
            <v>2016/03061</v>
          </cell>
          <cell r="I908" t="str">
            <v>ISO</v>
          </cell>
          <cell r="J908" t="str">
            <v>Fine ceramics (advanced ceramics, advanced technical ceramics). Test method for flexural bond strength of ceramics</v>
          </cell>
          <cell r="K908" t="str">
            <v>L</v>
          </cell>
          <cell r="L908" t="str">
            <v>AD</v>
          </cell>
          <cell r="M908" t="str">
            <v>NW</v>
          </cell>
          <cell r="N908">
            <v>20</v>
          </cell>
          <cell r="O908" t="str">
            <v>RPI/13</v>
          </cell>
          <cell r="P908" t="str">
            <v>CSC</v>
          </cell>
          <cell r="Q908" t="str">
            <v>Manufacturing</v>
          </cell>
        </row>
        <row r="909">
          <cell r="B909">
            <v>30349558</v>
          </cell>
          <cell r="C909" t="str">
            <v>No</v>
          </cell>
          <cell r="E909" t="str">
            <v>BS ISO 21713:2020</v>
          </cell>
          <cell r="F909" t="str">
            <v>2020.04.01</v>
          </cell>
          <cell r="G909" t="str">
            <v>2020.04.01</v>
          </cell>
          <cell r="H909" t="str">
            <v>2016/02934</v>
          </cell>
          <cell r="I909" t="str">
            <v>ISO</v>
          </cell>
          <cell r="J909" t="str">
            <v>Fine ceramics (advanced ceramics, advanced technical ceramics). Determination of elastic modulus of ceramics at high temperature by thin wall C-ring method</v>
          </cell>
          <cell r="K909" t="str">
            <v>L</v>
          </cell>
          <cell r="L909" t="str">
            <v>AD</v>
          </cell>
          <cell r="M909" t="str">
            <v>NW</v>
          </cell>
          <cell r="N909">
            <v>18</v>
          </cell>
          <cell r="O909" t="str">
            <v>RPI/13</v>
          </cell>
          <cell r="P909" t="str">
            <v>CSC</v>
          </cell>
          <cell r="Q909" t="str">
            <v>Manufacturing</v>
          </cell>
        </row>
        <row r="910">
          <cell r="B910">
            <v>30403630</v>
          </cell>
          <cell r="C910" t="str">
            <v>No</v>
          </cell>
          <cell r="E910" t="str">
            <v>BS EN ISO 21832:2020</v>
          </cell>
          <cell r="F910" t="str">
            <v>2020.04.22</v>
          </cell>
          <cell r="G910" t="str">
            <v>2020.04.22</v>
          </cell>
          <cell r="H910" t="str">
            <v>2019/02992</v>
          </cell>
          <cell r="I910" t="str">
            <v>CEN</v>
          </cell>
          <cell r="J910" t="str">
            <v>Workplace air. Metals and metalloids in airborne particles. Requirements for evaluation of measuring procedures</v>
          </cell>
          <cell r="K910" t="str">
            <v>L</v>
          </cell>
          <cell r="L910" t="str">
            <v>AD</v>
          </cell>
          <cell r="M910" t="str">
            <v>CR</v>
          </cell>
          <cell r="N910">
            <v>48</v>
          </cell>
          <cell r="O910" t="str">
            <v>EH/2/2</v>
          </cell>
          <cell r="P910" t="str">
            <v>Joanna Macnamara</v>
          </cell>
          <cell r="Q910" t="str">
            <v>Sustainability</v>
          </cell>
        </row>
        <row r="911">
          <cell r="B911">
            <v>30366982</v>
          </cell>
          <cell r="C911" t="str">
            <v>No</v>
          </cell>
          <cell r="E911" t="str">
            <v>BS ISO 21915-2:2020</v>
          </cell>
          <cell r="F911" t="str">
            <v>2020.04.28</v>
          </cell>
          <cell r="G911" t="str">
            <v>2020.04.28</v>
          </cell>
          <cell r="H911" t="str">
            <v>2017/03096</v>
          </cell>
          <cell r="I911" t="str">
            <v>ISO</v>
          </cell>
          <cell r="J911" t="str">
            <v>Textiles. Qualitative and quantitative analysis of some cellulose fibres (lyocell, cupro) and their blends. Blend quantification using light microscopy method</v>
          </cell>
          <cell r="K911" t="str">
            <v>L</v>
          </cell>
          <cell r="L911" t="str">
            <v>AD</v>
          </cell>
          <cell r="M911" t="str">
            <v>NW</v>
          </cell>
          <cell r="N911">
            <v>30</v>
          </cell>
          <cell r="O911" t="str">
            <v>TCI/80</v>
          </cell>
          <cell r="P911" t="str">
            <v>Sarah Horsfield</v>
          </cell>
          <cell r="Q911" t="str">
            <v>Manufacturing</v>
          </cell>
        </row>
        <row r="912">
          <cell r="B912">
            <v>30366985</v>
          </cell>
          <cell r="C912" t="str">
            <v>No</v>
          </cell>
          <cell r="E912" t="str">
            <v>BS ISO 21915-3:2020</v>
          </cell>
          <cell r="F912" t="str">
            <v>2020.04.28</v>
          </cell>
          <cell r="G912" t="str">
            <v>2020.04.28</v>
          </cell>
          <cell r="H912" t="str">
            <v>2017/03097</v>
          </cell>
          <cell r="I912" t="str">
            <v>ISO</v>
          </cell>
          <cell r="J912" t="str">
            <v>Textiles. Qualitative and quantitative analysis of some cellulose fibres (lyocell, cupro) and their blends. Blend quantification using spectral analysis method</v>
          </cell>
          <cell r="K912" t="str">
            <v>L</v>
          </cell>
          <cell r="L912" t="str">
            <v>AD</v>
          </cell>
          <cell r="M912" t="str">
            <v>NW</v>
          </cell>
          <cell r="N912">
            <v>20</v>
          </cell>
          <cell r="O912" t="str">
            <v>TCI/80</v>
          </cell>
          <cell r="P912" t="str">
            <v>Sarah Horsfield</v>
          </cell>
          <cell r="Q912" t="str">
            <v>Manufacturing</v>
          </cell>
        </row>
        <row r="913">
          <cell r="B913">
            <v>30370197</v>
          </cell>
          <cell r="C913" t="str">
            <v>No</v>
          </cell>
          <cell r="E913" t="str">
            <v>BS ISO 22078:2020</v>
          </cell>
          <cell r="F913" t="str">
            <v>2020.04.09</v>
          </cell>
          <cell r="G913" t="str">
            <v>2020.04.09</v>
          </cell>
          <cell r="H913" t="str">
            <v>2017/03846</v>
          </cell>
          <cell r="I913" t="str">
            <v>ISO</v>
          </cell>
          <cell r="J913" t="str">
            <v>Intelligent transport systems. Bicyclist detection and collision mitigation systems (BDCMS). Performance requirements and test procedures</v>
          </cell>
          <cell r="K913" t="str">
            <v>L</v>
          </cell>
          <cell r="L913" t="str">
            <v>AD</v>
          </cell>
          <cell r="M913" t="str">
            <v>NW</v>
          </cell>
          <cell r="N913">
            <v>28</v>
          </cell>
          <cell r="O913" t="str">
            <v>EPL/278</v>
          </cell>
          <cell r="P913" t="str">
            <v>Michael Rogers</v>
          </cell>
          <cell r="Q913" t="str">
            <v>Manufacturing</v>
          </cell>
        </row>
        <row r="914">
          <cell r="B914">
            <v>30377043</v>
          </cell>
          <cell r="C914" t="str">
            <v>No</v>
          </cell>
          <cell r="E914" t="str">
            <v>BS ISO 22190:2020</v>
          </cell>
          <cell r="F914" t="str">
            <v>2020.04.01</v>
          </cell>
          <cell r="G914" t="str">
            <v>2020.04.01</v>
          </cell>
          <cell r="H914" t="str">
            <v>2018/01268</v>
          </cell>
          <cell r="I914" t="str">
            <v>ISO</v>
          </cell>
          <cell r="J914" t="str">
            <v>Soil quality. Use of extracts for the assessment of bioavailability of trace elements in soils</v>
          </cell>
          <cell r="K914" t="str">
            <v>L</v>
          </cell>
          <cell r="L914" t="str">
            <v>AD</v>
          </cell>
          <cell r="M914" t="str">
            <v>NW</v>
          </cell>
          <cell r="N914">
            <v>24</v>
          </cell>
          <cell r="O914" t="str">
            <v>EH/4</v>
          </cell>
          <cell r="P914" t="str">
            <v>Jessy Mathew</v>
          </cell>
          <cell r="Q914" t="str">
            <v>Sustainability</v>
          </cell>
        </row>
        <row r="915">
          <cell r="B915">
            <v>30383981</v>
          </cell>
          <cell r="C915" t="str">
            <v>No</v>
          </cell>
          <cell r="E915" t="str">
            <v>BS ISO 22195-1:2020</v>
          </cell>
          <cell r="F915" t="str">
            <v>2020.04.17</v>
          </cell>
          <cell r="G915" t="str">
            <v>2020.04.17</v>
          </cell>
          <cell r="H915" t="str">
            <v>2018/02962</v>
          </cell>
          <cell r="I915" t="str">
            <v>ISO</v>
          </cell>
          <cell r="J915" t="str">
            <v>Textiles. Determination of index ingredient from coloured textiles. Madder</v>
          </cell>
          <cell r="K915" t="str">
            <v>L</v>
          </cell>
          <cell r="L915" t="str">
            <v>AD</v>
          </cell>
          <cell r="M915" t="str">
            <v>NW</v>
          </cell>
          <cell r="N915">
            <v>16</v>
          </cell>
          <cell r="O915" t="str">
            <v>TCI/80</v>
          </cell>
          <cell r="P915" t="str">
            <v>Sarah Horsfield</v>
          </cell>
          <cell r="Q915" t="str">
            <v>Manufacturing</v>
          </cell>
        </row>
        <row r="916">
          <cell r="B916">
            <v>30374637</v>
          </cell>
          <cell r="C916" t="str">
            <v>No</v>
          </cell>
          <cell r="E916" t="str">
            <v>BS ISO 22389-2:2020</v>
          </cell>
          <cell r="F916" t="str">
            <v>2020.04.09</v>
          </cell>
          <cell r="G916" t="str">
            <v>2020.04.09</v>
          </cell>
          <cell r="H916" t="str">
            <v>2018/00704</v>
          </cell>
          <cell r="I916" t="str">
            <v>ISO</v>
          </cell>
          <cell r="J916" t="str">
            <v>Timber structures. Bending applications of I-beams. Component performance and manufacturing requirements</v>
          </cell>
          <cell r="K916" t="str">
            <v>L</v>
          </cell>
          <cell r="L916" t="str">
            <v>AD</v>
          </cell>
          <cell r="M916" t="str">
            <v>RV</v>
          </cell>
          <cell r="N916">
            <v>16</v>
          </cell>
          <cell r="O916" t="str">
            <v>B/518</v>
          </cell>
          <cell r="P916" t="str">
            <v>Ashley Wagner</v>
          </cell>
          <cell r="Q916" t="str">
            <v>Construction</v>
          </cell>
        </row>
        <row r="917">
          <cell r="B917">
            <v>30356332</v>
          </cell>
          <cell r="C917" t="str">
            <v>No</v>
          </cell>
          <cell r="E917" t="str">
            <v>BS ISO 22390:2020</v>
          </cell>
          <cell r="F917" t="str">
            <v>2020.04.07</v>
          </cell>
          <cell r="G917" t="str">
            <v>2020.04.07</v>
          </cell>
          <cell r="H917" t="str">
            <v>2017/00562</v>
          </cell>
          <cell r="I917" t="str">
            <v>ISO</v>
          </cell>
          <cell r="J917" t="str">
            <v>Timber structures. Laminated veneer lumber. Structural properties</v>
          </cell>
          <cell r="K917" t="str">
            <v>L</v>
          </cell>
          <cell r="L917" t="str">
            <v>AD</v>
          </cell>
          <cell r="M917" t="str">
            <v>RV</v>
          </cell>
          <cell r="N917">
            <v>18</v>
          </cell>
          <cell r="O917" t="str">
            <v>B/518</v>
          </cell>
          <cell r="P917" t="str">
            <v>Ashley Wagner</v>
          </cell>
          <cell r="Q917" t="str">
            <v>Construction</v>
          </cell>
        </row>
        <row r="918">
          <cell r="B918">
            <v>30360168</v>
          </cell>
          <cell r="C918" t="str">
            <v>No</v>
          </cell>
          <cell r="E918" t="str">
            <v>BS ISO 22403:2020</v>
          </cell>
          <cell r="F918" t="str">
            <v>2020.04.29</v>
          </cell>
          <cell r="G918" t="str">
            <v>2020.04.29</v>
          </cell>
          <cell r="H918" t="str">
            <v>2017/01485</v>
          </cell>
          <cell r="I918" t="str">
            <v>ISO</v>
          </cell>
          <cell r="J918" t="str">
            <v>Plastics. Assessment of the intrinsic biodegradability of materials exposed to marine inocula under mesophilic aerobic laboratory conditions. Test methods and requirements</v>
          </cell>
          <cell r="K918" t="str">
            <v>L</v>
          </cell>
          <cell r="L918" t="str">
            <v>AD</v>
          </cell>
          <cell r="M918" t="str">
            <v>NW</v>
          </cell>
          <cell r="N918">
            <v>14</v>
          </cell>
          <cell r="O918" t="str">
            <v>PRI/21</v>
          </cell>
          <cell r="P918" t="str">
            <v>Ellena Cullum</v>
          </cell>
          <cell r="Q918" t="str">
            <v>Manufacturing</v>
          </cell>
        </row>
        <row r="919">
          <cell r="B919">
            <v>30397068</v>
          </cell>
          <cell r="C919" t="str">
            <v>No</v>
          </cell>
          <cell r="E919" t="str">
            <v>BS ISO 22553-11:2020</v>
          </cell>
          <cell r="F919" t="str">
            <v>2020.04.24</v>
          </cell>
          <cell r="G919" t="str">
            <v>2020.04.24</v>
          </cell>
          <cell r="H919" t="str">
            <v>2019/01681</v>
          </cell>
          <cell r="I919" t="str">
            <v>ISO</v>
          </cell>
          <cell r="J919" t="str">
            <v>Paints and varnishes. Electro-deposition coatings. Bath stability</v>
          </cell>
          <cell r="K919" t="str">
            <v>L</v>
          </cell>
          <cell r="L919" t="str">
            <v>AD</v>
          </cell>
          <cell r="M919" t="str">
            <v>NW</v>
          </cell>
          <cell r="N919">
            <v>10</v>
          </cell>
          <cell r="O919" t="str">
            <v>STI/10</v>
          </cell>
          <cell r="P919" t="str">
            <v>Katherine Imbert</v>
          </cell>
          <cell r="Q919" t="str">
            <v>Manufacturing</v>
          </cell>
        </row>
        <row r="920">
          <cell r="B920">
            <v>30362633</v>
          </cell>
          <cell r="C920" t="str">
            <v>No</v>
          </cell>
          <cell r="E920" t="str">
            <v>BS ISO 22576:2020</v>
          </cell>
          <cell r="F920" t="str">
            <v>2020.04.21</v>
          </cell>
          <cell r="G920" t="str">
            <v>2020.04.21</v>
          </cell>
          <cell r="H920" t="str">
            <v>2017/02049</v>
          </cell>
          <cell r="I920" t="str">
            <v>ISO</v>
          </cell>
          <cell r="J920" t="str">
            <v>Optics and photonics. Optical materials and components. Specification of calcium fluoride used in the infrared spectrum</v>
          </cell>
          <cell r="K920" t="str">
            <v>L</v>
          </cell>
          <cell r="L920" t="str">
            <v>AD</v>
          </cell>
          <cell r="M920" t="str">
            <v>NW</v>
          </cell>
          <cell r="N920">
            <v>14</v>
          </cell>
          <cell r="O920" t="str">
            <v>CPW/172</v>
          </cell>
          <cell r="P920" t="str">
            <v>Delme Stephenson</v>
          </cell>
          <cell r="Q920" t="str">
            <v>Manufacturing</v>
          </cell>
        </row>
        <row r="921">
          <cell r="B921">
            <v>30360597</v>
          </cell>
          <cell r="C921" t="str">
            <v>No</v>
          </cell>
          <cell r="E921" t="str">
            <v>BS ISO 22688:2020</v>
          </cell>
          <cell r="F921" t="str">
            <v>2020.04.17</v>
          </cell>
          <cell r="G921" t="str">
            <v>2020.04.17</v>
          </cell>
          <cell r="H921" t="str">
            <v>2017/01566</v>
          </cell>
          <cell r="I921" t="str">
            <v>ISO</v>
          </cell>
          <cell r="J921" t="str">
            <v>Brazing. Quality requirements for brazing of metallic materials</v>
          </cell>
          <cell r="K921" t="str">
            <v>L</v>
          </cell>
          <cell r="L921" t="str">
            <v>AD</v>
          </cell>
          <cell r="M921" t="str">
            <v>NW</v>
          </cell>
          <cell r="N921">
            <v>40</v>
          </cell>
          <cell r="O921" t="str">
            <v>WEE/-/1</v>
          </cell>
          <cell r="P921" t="str">
            <v>Takiyah Williams</v>
          </cell>
          <cell r="Q921" t="str">
            <v>Manufacturing</v>
          </cell>
        </row>
        <row r="922">
          <cell r="B922">
            <v>30332745</v>
          </cell>
          <cell r="C922" t="str">
            <v>No</v>
          </cell>
          <cell r="E922" t="str">
            <v>BS ISO 22734:2019</v>
          </cell>
          <cell r="F922" t="str">
            <v>2020.04.20</v>
          </cell>
          <cell r="G922" t="str">
            <v>2020.04.20</v>
          </cell>
          <cell r="H922" t="str">
            <v>2015/02921</v>
          </cell>
          <cell r="I922" t="str">
            <v>ISO</v>
          </cell>
          <cell r="J922" t="str">
            <v>Hydrogen generators using water electrolysis. Industrial, commercial, and residential applications. Part : Residential applications</v>
          </cell>
          <cell r="K922" t="str">
            <v>L</v>
          </cell>
          <cell r="L922" t="str">
            <v>AD</v>
          </cell>
          <cell r="M922" t="str">
            <v>NW</v>
          </cell>
          <cell r="N922">
            <v>58</v>
          </cell>
          <cell r="O922" t="str">
            <v>PVE/3/8</v>
          </cell>
          <cell r="P922" t="str">
            <v>Michael Rogers</v>
          </cell>
          <cell r="Q922" t="str">
            <v>Manufacturing</v>
          </cell>
        </row>
        <row r="923">
          <cell r="B923">
            <v>30367137</v>
          </cell>
          <cell r="C923" t="str">
            <v>No</v>
          </cell>
          <cell r="E923" t="str">
            <v>BS ISO 22764:2020</v>
          </cell>
          <cell r="F923" t="str">
            <v>2020.04.06</v>
          </cell>
          <cell r="G923" t="str">
            <v>2020.04.06</v>
          </cell>
          <cell r="H923" t="str">
            <v>2017/03139</v>
          </cell>
          <cell r="I923" t="str">
            <v>ISO</v>
          </cell>
          <cell r="J923" t="str">
            <v>Jewellery and precious metals. Fineness of solders used with precious metal jewellery alloys</v>
          </cell>
          <cell r="K923" t="str">
            <v>L</v>
          </cell>
          <cell r="L923" t="str">
            <v>AD</v>
          </cell>
          <cell r="M923" t="str">
            <v>NW</v>
          </cell>
          <cell r="N923">
            <v>10</v>
          </cell>
          <cell r="O923" t="str">
            <v>STI/53</v>
          </cell>
          <cell r="P923" t="str">
            <v>CSC</v>
          </cell>
          <cell r="Q923" t="str">
            <v>Manufacturing</v>
          </cell>
        </row>
        <row r="924">
          <cell r="B924">
            <v>30384300</v>
          </cell>
          <cell r="C924" t="str">
            <v>No</v>
          </cell>
          <cell r="E924" t="str">
            <v>BS ISO 22915-15:2020</v>
          </cell>
          <cell r="F924" t="str">
            <v>2020.04.16</v>
          </cell>
          <cell r="G924" t="str">
            <v>2020.04.16</v>
          </cell>
          <cell r="H924" t="str">
            <v>2018/03017</v>
          </cell>
          <cell r="I924" t="str">
            <v>ISO</v>
          </cell>
          <cell r="J924" t="str">
            <v>Industrial trucks. Verification of stability. Counterbalanced trucks with articulated steering</v>
          </cell>
          <cell r="K924" t="str">
            <v>L</v>
          </cell>
          <cell r="L924" t="str">
            <v>AD</v>
          </cell>
          <cell r="M924" t="str">
            <v>RV</v>
          </cell>
          <cell r="N924">
            <v>14</v>
          </cell>
          <cell r="O924" t="str">
            <v>MHE/7</v>
          </cell>
          <cell r="P924" t="str">
            <v>CSC</v>
          </cell>
          <cell r="Q924" t="str">
            <v>Manufacturing</v>
          </cell>
        </row>
        <row r="925">
          <cell r="B925">
            <v>30370579</v>
          </cell>
          <cell r="C925" t="str">
            <v>No</v>
          </cell>
          <cell r="E925" t="str">
            <v>BS ISO 23088:2020</v>
          </cell>
          <cell r="F925" t="str">
            <v>2020.04.21</v>
          </cell>
          <cell r="G925" t="str">
            <v>2020.04.21</v>
          </cell>
          <cell r="H925" t="str">
            <v>2017/03915</v>
          </cell>
          <cell r="I925" t="str">
            <v>ISO</v>
          </cell>
          <cell r="J925" t="str">
            <v>Gas cylinders. Periodic inspection and testing of welded steel pressure drums. Capacities up to 1 000 l</v>
          </cell>
          <cell r="K925" t="str">
            <v>L</v>
          </cell>
          <cell r="L925" t="str">
            <v>AD</v>
          </cell>
          <cell r="M925" t="str">
            <v>NW</v>
          </cell>
          <cell r="N925">
            <v>28</v>
          </cell>
          <cell r="O925" t="str">
            <v>PVE/3/7</v>
          </cell>
          <cell r="P925" t="str">
            <v>Michael Rogers</v>
          </cell>
          <cell r="Q925" t="str">
            <v>Manufacturing</v>
          </cell>
        </row>
        <row r="926">
          <cell r="B926">
            <v>30383482</v>
          </cell>
          <cell r="C926" t="str">
            <v>No</v>
          </cell>
          <cell r="E926" t="str">
            <v>BS ISO 23354:2020</v>
          </cell>
          <cell r="F926" t="str">
            <v>2020.04.29</v>
          </cell>
          <cell r="G926" t="str">
            <v>2020.04.29</v>
          </cell>
          <cell r="H926" t="str">
            <v>2018/02827</v>
          </cell>
          <cell r="I926" t="str">
            <v>ISO</v>
          </cell>
          <cell r="J926" t="str">
            <v>Business requirements for end-to-end visibility of logistics flow</v>
          </cell>
          <cell r="K926" t="str">
            <v>L</v>
          </cell>
          <cell r="L926" t="str">
            <v>AD</v>
          </cell>
          <cell r="M926" t="str">
            <v>NW</v>
          </cell>
          <cell r="N926">
            <v>32</v>
          </cell>
          <cell r="O926" t="str">
            <v>IST/47/-/3</v>
          </cell>
          <cell r="P926" t="str">
            <v>Sophie Erskine</v>
          </cell>
          <cell r="Q926" t="str">
            <v>Governance &amp; Resilience</v>
          </cell>
        </row>
        <row r="927">
          <cell r="B927">
            <v>30394349</v>
          </cell>
          <cell r="C927" t="str">
            <v>No</v>
          </cell>
          <cell r="E927" t="str">
            <v>BS ISO 23919:2020</v>
          </cell>
          <cell r="F927" t="str">
            <v>2020.04.17</v>
          </cell>
          <cell r="G927" t="str">
            <v>2020.04.17</v>
          </cell>
          <cell r="H927" t="str">
            <v>2019/01014</v>
          </cell>
          <cell r="I927" t="str">
            <v>ISO</v>
          </cell>
          <cell r="J927" t="str">
            <v>Cigarettes. Determination of ammonia in cigarette mainstream smoke using ion chromatography</v>
          </cell>
          <cell r="K927" t="str">
            <v>L</v>
          </cell>
          <cell r="L927" t="str">
            <v>AD</v>
          </cell>
          <cell r="M927" t="str">
            <v>NW</v>
          </cell>
          <cell r="N927">
            <v>20</v>
          </cell>
          <cell r="O927" t="str">
            <v>AW/40</v>
          </cell>
          <cell r="P927" t="str">
            <v>Graham Stockley</v>
          </cell>
          <cell r="Q927" t="str">
            <v>Sustainability</v>
          </cell>
        </row>
        <row r="928">
          <cell r="B928">
            <v>30417689</v>
          </cell>
          <cell r="C928" t="str">
            <v>Yes</v>
          </cell>
          <cell r="D928" t="str">
            <v>No</v>
          </cell>
          <cell r="E928" t="str">
            <v>BS EN ISO 24550:2019</v>
          </cell>
          <cell r="F928" t="str">
            <v>2020.04.21</v>
          </cell>
          <cell r="G928" t="str">
            <v>2019.11.20</v>
          </cell>
          <cell r="H928" t="str">
            <v>2017/00707</v>
          </cell>
          <cell r="I928" t="str">
            <v>ISO</v>
          </cell>
          <cell r="J928" t="str">
            <v>Ergonomics. Accessible design. Indicator lights on consumer products</v>
          </cell>
          <cell r="K928" t="str">
            <v>P</v>
          </cell>
          <cell r="L928" t="str">
            <v>AD</v>
          </cell>
          <cell r="M928" t="str">
            <v>RV</v>
          </cell>
          <cell r="N928">
            <v>18</v>
          </cell>
          <cell r="O928" t="str">
            <v>PH/9</v>
          </cell>
          <cell r="P928" t="str">
            <v>Maggie Niewiarowska</v>
          </cell>
          <cell r="Q928" t="str">
            <v>Governance &amp; Resilience</v>
          </cell>
        </row>
        <row r="929">
          <cell r="B929">
            <v>30415921</v>
          </cell>
          <cell r="C929" t="str">
            <v>No</v>
          </cell>
          <cell r="E929" t="str">
            <v>BS EN ISO 25119-1:2018</v>
          </cell>
          <cell r="F929" t="str">
            <v>2020.04.02</v>
          </cell>
          <cell r="G929" t="str">
            <v>2019.01.04</v>
          </cell>
          <cell r="H929" t="str">
            <v>2015/01284</v>
          </cell>
          <cell r="I929" t="str">
            <v>ISO</v>
          </cell>
          <cell r="J929" t="str">
            <v>Tractors and machinery for agriculture and forestry - Safety-related parts of control systems. Part 1: General principles for design and development</v>
          </cell>
          <cell r="K929" t="str">
            <v>L</v>
          </cell>
          <cell r="L929" t="str">
            <v>AD</v>
          </cell>
          <cell r="M929" t="str">
            <v>RV</v>
          </cell>
          <cell r="N929">
            <v>36</v>
          </cell>
          <cell r="O929" t="str">
            <v>AGE/6</v>
          </cell>
          <cell r="P929" t="str">
            <v>Sarah ONeilShaw</v>
          </cell>
          <cell r="Q929" t="str">
            <v>Manufacturing</v>
          </cell>
        </row>
        <row r="930">
          <cell r="B930">
            <v>30415922</v>
          </cell>
          <cell r="C930" t="str">
            <v>No</v>
          </cell>
          <cell r="E930" t="str">
            <v>BS EN ISO 25119-4:2018</v>
          </cell>
          <cell r="F930" t="str">
            <v>2020.04.03</v>
          </cell>
          <cell r="G930" t="str">
            <v>2019.01.04</v>
          </cell>
          <cell r="H930" t="str">
            <v>2015/01287</v>
          </cell>
          <cell r="I930" t="str">
            <v>ISO</v>
          </cell>
          <cell r="J930" t="str">
            <v>Tractors and machinery for agriculture and forestry - Safety-related parts of control systems. Part 4: Production, operation, modification and supporting processes</v>
          </cell>
          <cell r="K930" t="str">
            <v>L</v>
          </cell>
          <cell r="L930" t="str">
            <v>AD</v>
          </cell>
          <cell r="M930" t="str">
            <v>RV</v>
          </cell>
          <cell r="N930">
            <v>36</v>
          </cell>
          <cell r="O930" t="str">
            <v>AGE/6</v>
          </cell>
          <cell r="P930" t="str">
            <v>Sarah ONeilShaw</v>
          </cell>
          <cell r="Q930" t="str">
            <v>Manufacturing</v>
          </cell>
        </row>
        <row r="931">
          <cell r="B931">
            <v>30349179</v>
          </cell>
          <cell r="C931" t="str">
            <v>No</v>
          </cell>
          <cell r="E931" t="str">
            <v>BS EN ISO 25197:2020</v>
          </cell>
          <cell r="F931" t="str">
            <v>2020.04.29</v>
          </cell>
          <cell r="G931" t="str">
            <v>2020.04.29</v>
          </cell>
          <cell r="H931" t="str">
            <v>2016/02856</v>
          </cell>
          <cell r="I931" t="str">
            <v>ISO</v>
          </cell>
          <cell r="J931" t="str">
            <v>Small craft. Electrical/electronic control systems for steering, shift and throttle</v>
          </cell>
          <cell r="K931" t="str">
            <v>L</v>
          </cell>
          <cell r="L931" t="str">
            <v>AD</v>
          </cell>
          <cell r="M931" t="str">
            <v>RV</v>
          </cell>
          <cell r="N931">
            <v>32</v>
          </cell>
          <cell r="O931" t="str">
            <v>GME/33</v>
          </cell>
          <cell r="P931" t="str">
            <v>Sarah Horsfield</v>
          </cell>
          <cell r="Q931" t="str">
            <v>Manufacturing</v>
          </cell>
        </row>
        <row r="932">
          <cell r="B932">
            <v>30399386</v>
          </cell>
          <cell r="C932" t="str">
            <v>Yes</v>
          </cell>
          <cell r="D932" t="str">
            <v>Yes</v>
          </cell>
          <cell r="E932" t="str">
            <v>BS ISO 25841:2017+A1:2020</v>
          </cell>
          <cell r="F932" t="str">
            <v>2020.04.02</v>
          </cell>
          <cell r="G932" t="str">
            <v>2020.04.02</v>
          </cell>
          <cell r="H932" t="str">
            <v>2019/02041</v>
          </cell>
          <cell r="I932" t="str">
            <v>ISO</v>
          </cell>
          <cell r="J932" t="str">
            <v>Female condoms. Requirements and test methods</v>
          </cell>
          <cell r="K932" t="str">
            <v>P</v>
          </cell>
          <cell r="L932" t="str">
            <v>AD</v>
          </cell>
          <cell r="M932" t="str">
            <v>AM</v>
          </cell>
          <cell r="N932">
            <v>66</v>
          </cell>
          <cell r="O932" t="str">
            <v>CH/157</v>
          </cell>
          <cell r="P932" t="str">
            <v>Helena Barrell</v>
          </cell>
          <cell r="Q932" t="str">
            <v>Sustainability</v>
          </cell>
        </row>
        <row r="933">
          <cell r="B933">
            <v>30379032</v>
          </cell>
          <cell r="C933" t="str">
            <v>No</v>
          </cell>
          <cell r="E933" t="str">
            <v>BS ISO/IEC 27009:2020</v>
          </cell>
          <cell r="F933" t="str">
            <v>2020.04.27</v>
          </cell>
          <cell r="G933" t="str">
            <v>2020.04.27</v>
          </cell>
          <cell r="H933" t="str">
            <v>2018/01679</v>
          </cell>
          <cell r="I933" t="str">
            <v>ISO/IEC</v>
          </cell>
          <cell r="J933" t="str">
            <v>Information security, cybersecurity and privacy protection. Sector-specific application of ISO/IEC 27001. Requirements</v>
          </cell>
          <cell r="K933" t="str">
            <v>L</v>
          </cell>
          <cell r="L933" t="str">
            <v>AD</v>
          </cell>
          <cell r="M933" t="str">
            <v>RV</v>
          </cell>
          <cell r="N933">
            <v>26</v>
          </cell>
          <cell r="O933" t="str">
            <v>IST/33/1</v>
          </cell>
          <cell r="P933" t="str">
            <v>Jaskirat Sahota</v>
          </cell>
          <cell r="Q933" t="str">
            <v>Governance &amp; Resilience</v>
          </cell>
        </row>
        <row r="934">
          <cell r="B934">
            <v>30402563</v>
          </cell>
          <cell r="C934" t="str">
            <v>No</v>
          </cell>
          <cell r="E934" t="str">
            <v>BS EN ISO/IEC 27019:2020</v>
          </cell>
          <cell r="F934" t="str">
            <v>2020.04.15</v>
          </cell>
          <cell r="G934" t="str">
            <v>2020.04.15</v>
          </cell>
          <cell r="H934" t="str">
            <v>2019/02857</v>
          </cell>
          <cell r="I934" t="str">
            <v>CEN/CLC</v>
          </cell>
          <cell r="J934" t="str">
            <v>Information technology. Security techniques. Information security controls for the energy utility industry</v>
          </cell>
          <cell r="K934" t="str">
            <v>L</v>
          </cell>
          <cell r="L934" t="str">
            <v>AD</v>
          </cell>
          <cell r="M934" t="str">
            <v>IM</v>
          </cell>
          <cell r="N934">
            <v>48</v>
          </cell>
          <cell r="O934" t="str">
            <v>IST/33</v>
          </cell>
          <cell r="P934" t="str">
            <v>Jaskirat Sahota</v>
          </cell>
          <cell r="Q934" t="str">
            <v>Governance &amp; Resilience</v>
          </cell>
        </row>
        <row r="935">
          <cell r="B935">
            <v>30402050</v>
          </cell>
          <cell r="C935" t="str">
            <v>No</v>
          </cell>
          <cell r="E935" t="str">
            <v>BS EN ISO/IEC 29134:2020</v>
          </cell>
          <cell r="F935" t="str">
            <v>2020.04.09</v>
          </cell>
          <cell r="G935" t="str">
            <v>2020.04.09</v>
          </cell>
          <cell r="H935" t="str">
            <v>2019/02662</v>
          </cell>
          <cell r="I935" t="str">
            <v>CEN/CLC</v>
          </cell>
          <cell r="J935" t="str">
            <v>Information technology. Security techniques. Guidelines for privacy impact assessment</v>
          </cell>
          <cell r="K935" t="str">
            <v>L</v>
          </cell>
          <cell r="L935" t="str">
            <v>AD</v>
          </cell>
          <cell r="M935" t="str">
            <v>IM</v>
          </cell>
          <cell r="N935">
            <v>56</v>
          </cell>
          <cell r="O935" t="str">
            <v>IST/33/5</v>
          </cell>
          <cell r="P935" t="str">
            <v>Jaskirat Sahota</v>
          </cell>
          <cell r="Q935" t="str">
            <v>Governance &amp; Resilience</v>
          </cell>
        </row>
        <row r="936">
          <cell r="B936">
            <v>30382283</v>
          </cell>
          <cell r="C936" t="str">
            <v>No</v>
          </cell>
          <cell r="E936" t="str">
            <v>BS ISO 29383:2020</v>
          </cell>
          <cell r="F936" t="str">
            <v>2020.04.24</v>
          </cell>
          <cell r="G936" t="str">
            <v>2020.04.24</v>
          </cell>
          <cell r="H936" t="str">
            <v>2018/02520</v>
          </cell>
          <cell r="I936" t="str">
            <v>ISO</v>
          </cell>
          <cell r="J936" t="str">
            <v>Terminology policies. Development and implementation</v>
          </cell>
          <cell r="K936" t="str">
            <v>L</v>
          </cell>
          <cell r="L936" t="str">
            <v>AD</v>
          </cell>
          <cell r="M936" t="str">
            <v>RV</v>
          </cell>
          <cell r="N936">
            <v>30</v>
          </cell>
          <cell r="O936" t="str">
            <v>TS/1</v>
          </cell>
          <cell r="P936" t="str">
            <v>Sophie Erskine</v>
          </cell>
          <cell r="Q936" t="str">
            <v>Governance &amp; Resilience</v>
          </cell>
        </row>
        <row r="937">
          <cell r="B937">
            <v>30395730</v>
          </cell>
          <cell r="C937" t="str">
            <v>No</v>
          </cell>
          <cell r="E937" t="str">
            <v>BS ISO/IEC 30105-3:2016+A1:2020</v>
          </cell>
          <cell r="F937" t="str">
            <v>2020.04.16</v>
          </cell>
          <cell r="G937" t="str">
            <v>2020.04.16</v>
          </cell>
          <cell r="H937" t="str">
            <v>2019/01372</v>
          </cell>
          <cell r="I937" t="str">
            <v>ISO/IEC</v>
          </cell>
          <cell r="J937" t="str">
            <v>Information technology. IT Enabled Services-Business Process Outsourcing (ITES-BPO) lifecycle processes. Measurement framework (MF) and organization maturity model (OMM)</v>
          </cell>
          <cell r="K937" t="str">
            <v>L</v>
          </cell>
          <cell r="L937" t="str">
            <v>AD</v>
          </cell>
          <cell r="M937" t="str">
            <v>AM</v>
          </cell>
          <cell r="N937">
            <v>34</v>
          </cell>
          <cell r="O937" t="str">
            <v>IST/60/3</v>
          </cell>
          <cell r="P937" t="str">
            <v>Maggie Niewiarowska</v>
          </cell>
          <cell r="Q937" t="str">
            <v>Governance &amp; Resilience</v>
          </cell>
        </row>
        <row r="938">
          <cell r="B938">
            <v>30367923</v>
          </cell>
          <cell r="C938" t="str">
            <v>No</v>
          </cell>
          <cell r="E938" t="str">
            <v>BS ISO 37160:2020</v>
          </cell>
          <cell r="F938" t="str">
            <v>2020.04.02</v>
          </cell>
          <cell r="G938" t="str">
            <v>2020.04.02</v>
          </cell>
          <cell r="H938" t="str">
            <v>2017/03282</v>
          </cell>
          <cell r="I938" t="str">
            <v>ISO</v>
          </cell>
          <cell r="J938" t="str">
            <v>Smart community infrastructure. Electric power infrastructure. Measurement methods for the quality of thermal power infrastructure and requirements for plant operations and management</v>
          </cell>
          <cell r="K938" t="str">
            <v>L</v>
          </cell>
          <cell r="L938" t="str">
            <v>AD</v>
          </cell>
          <cell r="M938" t="str">
            <v>NW</v>
          </cell>
          <cell r="N938">
            <v>28</v>
          </cell>
          <cell r="O938" t="str">
            <v>SDS/2</v>
          </cell>
          <cell r="P938" t="str">
            <v>Andreea Vieru</v>
          </cell>
          <cell r="Q938" t="str">
            <v>Sustainability</v>
          </cell>
        </row>
        <row r="939">
          <cell r="B939">
            <v>30341534</v>
          </cell>
          <cell r="C939" t="str">
            <v>No</v>
          </cell>
          <cell r="E939" t="str">
            <v>BS ISO 39002:2020</v>
          </cell>
          <cell r="F939" t="str">
            <v>2020.04.21</v>
          </cell>
          <cell r="G939" t="str">
            <v>2020.04.21</v>
          </cell>
          <cell r="H939" t="str">
            <v>2016/01220</v>
          </cell>
          <cell r="I939" t="str">
            <v>ISO</v>
          </cell>
          <cell r="J939" t="str">
            <v>Road traffic safety. Good practices for implementing commuting safety management</v>
          </cell>
          <cell r="K939" t="str">
            <v>L</v>
          </cell>
          <cell r="L939" t="str">
            <v>AD</v>
          </cell>
          <cell r="M939" t="str">
            <v>NW</v>
          </cell>
          <cell r="N939">
            <v>40</v>
          </cell>
          <cell r="O939" t="str">
            <v>RTS/1</v>
          </cell>
          <cell r="P939" t="str">
            <v>Sophie Erskine</v>
          </cell>
          <cell r="Q939" t="str">
            <v>Governance &amp; Resilience</v>
          </cell>
        </row>
        <row r="940">
          <cell r="B940">
            <v>30373302</v>
          </cell>
          <cell r="C940" t="str">
            <v>No</v>
          </cell>
          <cell r="E940" t="str">
            <v>BS ISO 52031:2020</v>
          </cell>
          <cell r="F940" t="str">
            <v>2020.04.16</v>
          </cell>
          <cell r="G940" t="str">
            <v>2020.04.16</v>
          </cell>
          <cell r="H940" t="str">
            <v>2018/00378</v>
          </cell>
          <cell r="I940" t="str">
            <v>ISO</v>
          </cell>
          <cell r="J940" t="str">
            <v>Energy performance of buildings. Method for calculation of system energy requirements and system efficiencies. Space emission systems (heating and cooling)</v>
          </cell>
          <cell r="K940" t="str">
            <v>L</v>
          </cell>
          <cell r="L940" t="str">
            <v>AD</v>
          </cell>
          <cell r="M940" t="str">
            <v>NW</v>
          </cell>
          <cell r="N940">
            <v>58</v>
          </cell>
          <cell r="O940" t="str">
            <v>RHE/2</v>
          </cell>
          <cell r="P940" t="str">
            <v>Rosie Harper</v>
          </cell>
          <cell r="Q940" t="str">
            <v>Construction</v>
          </cell>
        </row>
        <row r="941">
          <cell r="B941">
            <v>30397932</v>
          </cell>
          <cell r="C941" t="str">
            <v>No</v>
          </cell>
          <cell r="E941" t="str">
            <v>BS ISO/ASTM 52628:2020</v>
          </cell>
          <cell r="F941" t="str">
            <v>2020.04.03</v>
          </cell>
          <cell r="G941" t="str">
            <v>2020.04.03</v>
          </cell>
          <cell r="H941" t="str">
            <v>2019/01029</v>
          </cell>
          <cell r="I941" t="str">
            <v>ISO</v>
          </cell>
          <cell r="J941" t="str">
            <v>Standard practice for dosimetry in radiation processing</v>
          </cell>
          <cell r="K941" t="str">
            <v>L</v>
          </cell>
          <cell r="L941" t="str">
            <v>AD</v>
          </cell>
          <cell r="M941" t="str">
            <v>RV</v>
          </cell>
          <cell r="N941">
            <v>20</v>
          </cell>
          <cell r="O941" t="str">
            <v>NCE/2</v>
          </cell>
          <cell r="P941" t="str">
            <v>Nicola Young</v>
          </cell>
          <cell r="Q941" t="str">
            <v>Sustainability</v>
          </cell>
        </row>
        <row r="942">
          <cell r="B942">
            <v>30382222</v>
          </cell>
          <cell r="C942" t="str">
            <v>No</v>
          </cell>
          <cell r="E942" t="str">
            <v>BS ISO/ASTM 52903-1:2020</v>
          </cell>
          <cell r="F942" t="str">
            <v>2020.04.22</v>
          </cell>
          <cell r="G942" t="str">
            <v>2020.04.22</v>
          </cell>
          <cell r="H942" t="str">
            <v>2015/02714</v>
          </cell>
          <cell r="I942" t="str">
            <v>ISO</v>
          </cell>
          <cell r="J942" t="str">
            <v>Additive manufacturing. Material extrusion-based additive manufacturing of plastic materials. Feedstock materials</v>
          </cell>
          <cell r="K942" t="str">
            <v>L</v>
          </cell>
          <cell r="L942" t="str">
            <v>AD</v>
          </cell>
          <cell r="M942" t="str">
            <v>NW</v>
          </cell>
          <cell r="N942">
            <v>14</v>
          </cell>
          <cell r="O942" t="str">
            <v>AMT/8</v>
          </cell>
          <cell r="P942" t="str">
            <v>Jasnam Channe</v>
          </cell>
          <cell r="Q942" t="str">
            <v>Manufacturing</v>
          </cell>
        </row>
        <row r="943">
          <cell r="B943">
            <v>30367966</v>
          </cell>
          <cell r="C943" t="str">
            <v>No</v>
          </cell>
          <cell r="E943" t="str">
            <v>BS EN ISO/ASTM 52915:2020</v>
          </cell>
          <cell r="F943" t="str">
            <v>2020.04.23</v>
          </cell>
          <cell r="G943" t="str">
            <v>2020.04.23</v>
          </cell>
          <cell r="H943" t="str">
            <v>2017/03297</v>
          </cell>
          <cell r="I943" t="str">
            <v>ISO</v>
          </cell>
          <cell r="J943" t="str">
            <v>Specification for additive manufacturing file format (AMF) Version 1.2</v>
          </cell>
          <cell r="K943" t="str">
            <v>L</v>
          </cell>
          <cell r="L943" t="str">
            <v>AD</v>
          </cell>
          <cell r="M943" t="str">
            <v>RV</v>
          </cell>
          <cell r="N943">
            <v>36</v>
          </cell>
          <cell r="O943" t="str">
            <v>AMT/8</v>
          </cell>
          <cell r="P943" t="str">
            <v>Jasnam Channe</v>
          </cell>
          <cell r="Q943" t="str">
            <v>Manufacturing</v>
          </cell>
        </row>
        <row r="944">
          <cell r="B944">
            <v>30368141</v>
          </cell>
          <cell r="C944" t="str">
            <v>No</v>
          </cell>
          <cell r="E944" t="str">
            <v>BS ISO/IEC 21823-2:2020</v>
          </cell>
          <cell r="F944" t="str">
            <v>2020.04.30</v>
          </cell>
          <cell r="G944" t="str">
            <v>2020.04.30</v>
          </cell>
          <cell r="H944" t="str">
            <v>2017/03325</v>
          </cell>
          <cell r="I944" t="str">
            <v>IEC</v>
          </cell>
          <cell r="J944" t="str">
            <v>Internet of things (IoT). Interoperability for IoT systems. Transport interoperability</v>
          </cell>
          <cell r="K944" t="str">
            <v>L</v>
          </cell>
          <cell r="L944" t="str">
            <v>AD</v>
          </cell>
          <cell r="M944" t="str">
            <v>ND</v>
          </cell>
          <cell r="N944">
            <v>22</v>
          </cell>
          <cell r="O944" t="str">
            <v>IOT/1</v>
          </cell>
          <cell r="P944" t="str">
            <v>Sophie Erskine</v>
          </cell>
          <cell r="Q944" t="str">
            <v>Governance &amp; Resilience</v>
          </cell>
        </row>
        <row r="945">
          <cell r="B945">
            <v>30417719</v>
          </cell>
          <cell r="C945" t="str">
            <v>No</v>
          </cell>
          <cell r="E945" t="str">
            <v>BS IEC 60050-741:2020</v>
          </cell>
          <cell r="F945" t="str">
            <v>2020.04.24</v>
          </cell>
          <cell r="G945" t="str">
            <v>2020.04.24</v>
          </cell>
          <cell r="H945" t="str">
            <v>2020/00915</v>
          </cell>
          <cell r="I945" t="str">
            <v>IEC</v>
          </cell>
          <cell r="J945" t="str">
            <v>International Electrotechnical Vocabulary (IEV). Internet of Things (IoT)</v>
          </cell>
          <cell r="K945" t="str">
            <v>L</v>
          </cell>
          <cell r="L945" t="str">
            <v>AD</v>
          </cell>
          <cell r="M945" t="str">
            <v>NW</v>
          </cell>
          <cell r="N945">
            <v>42</v>
          </cell>
          <cell r="O945" t="str">
            <v>GEL/1</v>
          </cell>
          <cell r="P945" t="str">
            <v>CSC</v>
          </cell>
          <cell r="Q945" t="str">
            <v>Manufacturing</v>
          </cell>
        </row>
        <row r="946">
          <cell r="B946">
            <v>30415166</v>
          </cell>
          <cell r="C946" t="str">
            <v>No</v>
          </cell>
          <cell r="E946" t="str">
            <v>BS IEC 60287-3-1:2017</v>
          </cell>
          <cell r="F946" t="str">
            <v>2020.04.03</v>
          </cell>
          <cell r="G946" t="str">
            <v>2017.07.19</v>
          </cell>
          <cell r="H946" t="str">
            <v>2013/02914</v>
          </cell>
          <cell r="I946" t="str">
            <v>IEC</v>
          </cell>
          <cell r="J946" t="str">
            <v>Electric cables. Calculation of the current rating. Operating conditions. Site reference conditions</v>
          </cell>
          <cell r="K946" t="str">
            <v>L</v>
          </cell>
          <cell r="L946" t="str">
            <v>AD</v>
          </cell>
          <cell r="M946" t="str">
            <v>NW</v>
          </cell>
          <cell r="N946">
            <v>28</v>
          </cell>
          <cell r="O946" t="str">
            <v>GEL/20/16</v>
          </cell>
          <cell r="P946" t="str">
            <v>Simon Bounds</v>
          </cell>
          <cell r="Q946" t="str">
            <v>Manufacturing</v>
          </cell>
        </row>
        <row r="947">
          <cell r="B947">
            <v>30355559</v>
          </cell>
          <cell r="C947" t="str">
            <v>No</v>
          </cell>
          <cell r="E947" t="str">
            <v>BS IEC 61000-4-36:2020</v>
          </cell>
          <cell r="F947" t="str">
            <v>2020.04.08</v>
          </cell>
          <cell r="G947" t="str">
            <v>2020.04.08</v>
          </cell>
          <cell r="H947" t="str">
            <v>2017/00327</v>
          </cell>
          <cell r="I947" t="str">
            <v>IEC</v>
          </cell>
          <cell r="J947" t="str">
            <v>Electromagnetic compatibility (EMC). Testing and measurement techniques. IEMI immunity test methods for equipment and systems</v>
          </cell>
          <cell r="K947" t="str">
            <v>L</v>
          </cell>
          <cell r="L947" t="str">
            <v>AD</v>
          </cell>
          <cell r="M947" t="str">
            <v>RV</v>
          </cell>
          <cell r="N947">
            <v>110</v>
          </cell>
          <cell r="O947" t="str">
            <v>GEL/210/11</v>
          </cell>
          <cell r="P947" t="str">
            <v>Geraldine Salt</v>
          </cell>
          <cell r="Q947" t="str">
            <v>Manufacturing</v>
          </cell>
        </row>
        <row r="948">
          <cell r="B948">
            <v>30398331</v>
          </cell>
          <cell r="C948" t="str">
            <v>No</v>
          </cell>
          <cell r="E948" t="str">
            <v>BS EN 71-7:2014+A3:2020</v>
          </cell>
          <cell r="F948" t="str">
            <v>2020.04.29</v>
          </cell>
          <cell r="G948" t="str">
            <v>2020.04.29</v>
          </cell>
          <cell r="H948" t="str">
            <v>2019/01913</v>
          </cell>
          <cell r="I948" t="str">
            <v>CEN</v>
          </cell>
          <cell r="J948" t="str">
            <v>Safety of toys. Finger paints. Requirements and test methods</v>
          </cell>
          <cell r="K948" t="str">
            <v>L</v>
          </cell>
          <cell r="L948" t="str">
            <v>AD</v>
          </cell>
          <cell r="M948" t="str">
            <v>AM</v>
          </cell>
          <cell r="N948">
            <v>76</v>
          </cell>
          <cell r="O948" t="str">
            <v>CW/15</v>
          </cell>
          <cell r="P948" t="str">
            <v>Sarah Horsfield</v>
          </cell>
          <cell r="Q948" t="str">
            <v>Manufacturing</v>
          </cell>
        </row>
        <row r="949">
          <cell r="B949">
            <v>30416269</v>
          </cell>
          <cell r="C949" t="str">
            <v>No</v>
          </cell>
          <cell r="E949" t="str">
            <v>BS EN 131-4:2020</v>
          </cell>
          <cell r="F949" t="str">
            <v>2020.04.23</v>
          </cell>
          <cell r="G949" t="str">
            <v>2020.03.18</v>
          </cell>
          <cell r="H949" t="str">
            <v>2017/03028</v>
          </cell>
          <cell r="I949" t="str">
            <v>CEN</v>
          </cell>
          <cell r="J949" t="str">
            <v>Ladders. Single or multiple hinge-joint ladders</v>
          </cell>
          <cell r="K949" t="str">
            <v>L</v>
          </cell>
          <cell r="L949" t="str">
            <v>AD</v>
          </cell>
          <cell r="M949" t="str">
            <v>RV</v>
          </cell>
          <cell r="N949">
            <v>22</v>
          </cell>
          <cell r="O949" t="str">
            <v>B/512</v>
          </cell>
          <cell r="P949" t="str">
            <v>Charlotte Hennessey</v>
          </cell>
          <cell r="Q949" t="str">
            <v>Construction</v>
          </cell>
        </row>
        <row r="950">
          <cell r="B950">
            <v>30381373</v>
          </cell>
          <cell r="C950" t="str">
            <v>No</v>
          </cell>
          <cell r="E950" t="str">
            <v>BS EN 927-7:2020</v>
          </cell>
          <cell r="F950" t="str">
            <v>2020.04.29</v>
          </cell>
          <cell r="G950" t="str">
            <v>2020.04.29</v>
          </cell>
          <cell r="H950" t="str">
            <v>2018/02324</v>
          </cell>
          <cell r="I950" t="str">
            <v>CEN</v>
          </cell>
          <cell r="J950" t="str">
            <v>Paints and varnishes. Coating materials and coating systems for exterior wood. Assessment of knot staining resistance of wood coatings</v>
          </cell>
          <cell r="K950" t="str">
            <v>L</v>
          </cell>
          <cell r="L950" t="str">
            <v>AD</v>
          </cell>
          <cell r="M950" t="str">
            <v>RV</v>
          </cell>
          <cell r="N950">
            <v>16</v>
          </cell>
          <cell r="O950" t="str">
            <v>STI/28</v>
          </cell>
          <cell r="P950" t="str">
            <v>Katherine Imbert</v>
          </cell>
          <cell r="Q950" t="str">
            <v>Manufacturing</v>
          </cell>
        </row>
        <row r="951">
          <cell r="B951">
            <v>30373476</v>
          </cell>
          <cell r="C951" t="str">
            <v>No</v>
          </cell>
          <cell r="E951" t="str">
            <v>BS EN 927-11:2020</v>
          </cell>
          <cell r="F951" t="str">
            <v>2020.04.29</v>
          </cell>
          <cell r="G951" t="str">
            <v>2020.04.29</v>
          </cell>
          <cell r="H951" t="str">
            <v>2018/00434</v>
          </cell>
          <cell r="I951" t="str">
            <v>CEN</v>
          </cell>
          <cell r="J951" t="str">
            <v>Paints and varnishes. Coating materials and coating systems for exterior wood. Assessment of air inclusions/microfoam in coating films</v>
          </cell>
          <cell r="K951" t="str">
            <v>L</v>
          </cell>
          <cell r="L951" t="str">
            <v>AD</v>
          </cell>
          <cell r="M951" t="str">
            <v>RV</v>
          </cell>
          <cell r="N951">
            <v>8</v>
          </cell>
          <cell r="O951" t="str">
            <v>STI/28</v>
          </cell>
          <cell r="P951" t="str">
            <v>Katherine Imbert</v>
          </cell>
          <cell r="Q951" t="str">
            <v>Manufacturing</v>
          </cell>
        </row>
        <row r="952">
          <cell r="B952">
            <v>30368676</v>
          </cell>
          <cell r="C952" t="str">
            <v>No</v>
          </cell>
          <cell r="E952" t="str">
            <v>BS EN 1097-2:2020</v>
          </cell>
          <cell r="F952" t="str">
            <v>2020.04.23</v>
          </cell>
          <cell r="G952" t="str">
            <v>2020.04.23</v>
          </cell>
          <cell r="H952" t="str">
            <v>2017/03465</v>
          </cell>
          <cell r="I952" t="str">
            <v>CEN</v>
          </cell>
          <cell r="J952" t="str">
            <v>Tests for mechanical and physical properties of aggregates. Methods for the determination of resistance to fragmentation</v>
          </cell>
          <cell r="K952" t="str">
            <v>L</v>
          </cell>
          <cell r="L952" t="str">
            <v>AD</v>
          </cell>
          <cell r="M952" t="str">
            <v>RV</v>
          </cell>
          <cell r="N952">
            <v>46</v>
          </cell>
          <cell r="O952" t="str">
            <v>B/502/6</v>
          </cell>
          <cell r="P952" t="str">
            <v>Ashley Wagner</v>
          </cell>
          <cell r="Q952" t="str">
            <v>Construction</v>
          </cell>
        </row>
        <row r="953">
          <cell r="B953">
            <v>30368673</v>
          </cell>
          <cell r="C953" t="str">
            <v>No</v>
          </cell>
          <cell r="E953" t="str">
            <v>BS EN 1097-8:2020</v>
          </cell>
          <cell r="F953" t="str">
            <v>2020.04.22</v>
          </cell>
          <cell r="G953" t="str">
            <v>2020.04.22</v>
          </cell>
          <cell r="H953" t="str">
            <v>2017/03464</v>
          </cell>
          <cell r="I953" t="str">
            <v>CEN</v>
          </cell>
          <cell r="J953" t="str">
            <v>Tests for mechanical and physical properties of aggregates. Determination of the polished stone value</v>
          </cell>
          <cell r="K953" t="str">
            <v>L</v>
          </cell>
          <cell r="L953" t="str">
            <v>AD</v>
          </cell>
          <cell r="M953" t="str">
            <v>RV</v>
          </cell>
          <cell r="N953">
            <v>38</v>
          </cell>
          <cell r="O953" t="str">
            <v>B/502/6</v>
          </cell>
          <cell r="P953" t="str">
            <v>Ashley Wagner</v>
          </cell>
          <cell r="Q953" t="str">
            <v>Construction</v>
          </cell>
        </row>
        <row r="954">
          <cell r="B954">
            <v>30365587</v>
          </cell>
          <cell r="C954" t="str">
            <v>No</v>
          </cell>
          <cell r="E954" t="str">
            <v>BS EN 1335-1:2020</v>
          </cell>
          <cell r="F954" t="str">
            <v>2020.04.28</v>
          </cell>
          <cell r="G954" t="str">
            <v>2020.04.28</v>
          </cell>
          <cell r="H954" t="str">
            <v>2017/02747</v>
          </cell>
          <cell r="I954" t="str">
            <v>CEN</v>
          </cell>
          <cell r="J954" t="str">
            <v>Office furniture. Office work chair. Dimensions. Determination of dimensions</v>
          </cell>
          <cell r="K954" t="str">
            <v>L</v>
          </cell>
          <cell r="L954" t="str">
            <v>AD</v>
          </cell>
          <cell r="M954" t="str">
            <v>RV</v>
          </cell>
          <cell r="N954">
            <v>34</v>
          </cell>
          <cell r="O954" t="str">
            <v>FW/0/3</v>
          </cell>
          <cell r="P954" t="str">
            <v>Sarah Horsfield</v>
          </cell>
          <cell r="Q954" t="str">
            <v>Manufacturing</v>
          </cell>
        </row>
        <row r="955">
          <cell r="B955">
            <v>30416257</v>
          </cell>
          <cell r="C955" t="str">
            <v>No</v>
          </cell>
          <cell r="E955" t="str">
            <v>BS EN 12390-12:2020</v>
          </cell>
          <cell r="F955" t="str">
            <v>2020.04.02</v>
          </cell>
          <cell r="G955" t="str">
            <v>2020.02.07</v>
          </cell>
          <cell r="H955" t="str">
            <v>2018/01797</v>
          </cell>
          <cell r="I955" t="str">
            <v>CEN</v>
          </cell>
          <cell r="J955" t="str">
            <v>Testing hardened concrete. Determination of the carbonation resistance of concrete. Accelerated carbonation method</v>
          </cell>
          <cell r="K955" t="str">
            <v>L</v>
          </cell>
          <cell r="L955" t="str">
            <v>AD</v>
          </cell>
          <cell r="M955" t="str">
            <v>NW</v>
          </cell>
          <cell r="N955">
            <v>22</v>
          </cell>
          <cell r="O955" t="str">
            <v>B/517/1</v>
          </cell>
          <cell r="P955" t="str">
            <v>Ashley Wagner</v>
          </cell>
          <cell r="Q955" t="str">
            <v>Construction</v>
          </cell>
        </row>
        <row r="956">
          <cell r="B956">
            <v>30382035</v>
          </cell>
          <cell r="C956" t="str">
            <v>No</v>
          </cell>
          <cell r="E956" t="str">
            <v>BS EN 12896-4:2019</v>
          </cell>
          <cell r="F956" t="str">
            <v>2020.04.30</v>
          </cell>
          <cell r="G956" t="str">
            <v>2020.04.30</v>
          </cell>
          <cell r="H956" t="str">
            <v>2018/02471</v>
          </cell>
          <cell r="I956" t="str">
            <v>CEN</v>
          </cell>
          <cell r="J956" t="str">
            <v>Public transport. Reference data model. Operations monitoring and control</v>
          </cell>
          <cell r="K956" t="str">
            <v>L</v>
          </cell>
          <cell r="L956" t="str">
            <v>AD</v>
          </cell>
          <cell r="M956" t="str">
            <v>NW</v>
          </cell>
          <cell r="N956">
            <v>178</v>
          </cell>
          <cell r="O956" t="str">
            <v>EPL/278</v>
          </cell>
          <cell r="P956" t="str">
            <v>Michael Rogers</v>
          </cell>
          <cell r="Q956" t="str">
            <v>Manufacturing</v>
          </cell>
        </row>
        <row r="957">
          <cell r="B957">
            <v>30382041</v>
          </cell>
          <cell r="C957" t="str">
            <v>No</v>
          </cell>
          <cell r="E957" t="str">
            <v>BS EN 12896-6:2019</v>
          </cell>
          <cell r="F957" t="str">
            <v>2020.04.30</v>
          </cell>
          <cell r="G957" t="str">
            <v>2020.04.30</v>
          </cell>
          <cell r="H957" t="str">
            <v>2018/02473</v>
          </cell>
          <cell r="I957" t="str">
            <v>CEN</v>
          </cell>
          <cell r="J957" t="str">
            <v>Public transport. Reference data model. Passenger information</v>
          </cell>
          <cell r="K957" t="str">
            <v>L</v>
          </cell>
          <cell r="L957" t="str">
            <v>AD</v>
          </cell>
          <cell r="M957" t="str">
            <v>NW</v>
          </cell>
          <cell r="N957">
            <v>178</v>
          </cell>
          <cell r="O957" t="str">
            <v>EPL/278</v>
          </cell>
          <cell r="P957" t="str">
            <v>Michael Rogers</v>
          </cell>
          <cell r="Q957" t="str">
            <v>Manufacturing</v>
          </cell>
        </row>
        <row r="958">
          <cell r="B958">
            <v>30415217</v>
          </cell>
          <cell r="C958" t="str">
            <v>No</v>
          </cell>
          <cell r="E958" t="str">
            <v>BS EN 12930:2015</v>
          </cell>
          <cell r="F958" t="str">
            <v>2020.04.17</v>
          </cell>
          <cell r="G958" t="str">
            <v>2015.04.22</v>
          </cell>
          <cell r="H958" t="str">
            <v>2012/03896</v>
          </cell>
          <cell r="I958" t="str">
            <v>CEN</v>
          </cell>
          <cell r="J958" t="str">
            <v>Safety requirements for cableway installations designed to carry persons. Calculations</v>
          </cell>
          <cell r="K958" t="str">
            <v>L</v>
          </cell>
          <cell r="L958" t="str">
            <v>AD</v>
          </cell>
          <cell r="M958" t="str">
            <v>RV</v>
          </cell>
          <cell r="N958">
            <v>32</v>
          </cell>
          <cell r="O958" t="str">
            <v>MCE/20</v>
          </cell>
          <cell r="P958" t="str">
            <v>CSC</v>
          </cell>
          <cell r="Q958" t="str">
            <v>Manufacturing</v>
          </cell>
        </row>
        <row r="959">
          <cell r="B959">
            <v>30334191</v>
          </cell>
          <cell r="C959" t="str">
            <v>No</v>
          </cell>
          <cell r="E959" t="str">
            <v>BS EN 13146-4:2020</v>
          </cell>
          <cell r="F959" t="str">
            <v>2020.04.28</v>
          </cell>
          <cell r="G959" t="str">
            <v>2020.04.28</v>
          </cell>
          <cell r="H959" t="str">
            <v>2015/03256</v>
          </cell>
          <cell r="I959" t="str">
            <v>CEN</v>
          </cell>
          <cell r="J959" t="str">
            <v>Railway applications. Track. Test methods for fastening systems. Effect of repeated loading</v>
          </cell>
          <cell r="K959" t="str">
            <v>L</v>
          </cell>
          <cell r="L959" t="str">
            <v>AD</v>
          </cell>
          <cell r="M959" t="str">
            <v>RV</v>
          </cell>
          <cell r="N959">
            <v>22</v>
          </cell>
          <cell r="O959" t="str">
            <v>RAE/2</v>
          </cell>
          <cell r="P959" t="str">
            <v>Tim Newins</v>
          </cell>
          <cell r="Q959" t="str">
            <v>Manufacturing</v>
          </cell>
        </row>
        <row r="960">
          <cell r="B960">
            <v>30304258</v>
          </cell>
          <cell r="C960" t="str">
            <v>No</v>
          </cell>
          <cell r="E960" t="str">
            <v>BS EN 13146-9:2020</v>
          </cell>
          <cell r="F960" t="str">
            <v>2020.04.28</v>
          </cell>
          <cell r="G960" t="str">
            <v>2020.04.28</v>
          </cell>
          <cell r="H960" t="str">
            <v>2014/01604</v>
          </cell>
          <cell r="I960" t="str">
            <v>CEN</v>
          </cell>
          <cell r="J960" t="str">
            <v>Railway applications. Track. Test methods for fastening systems. Determination of stiffness</v>
          </cell>
          <cell r="K960" t="str">
            <v>L</v>
          </cell>
          <cell r="L960" t="str">
            <v>AD</v>
          </cell>
          <cell r="M960" t="str">
            <v>RV</v>
          </cell>
          <cell r="N960">
            <v>30</v>
          </cell>
          <cell r="O960" t="str">
            <v>RAE/2</v>
          </cell>
          <cell r="P960" t="str">
            <v>Tim Newins</v>
          </cell>
          <cell r="Q960" t="str">
            <v>Manufacturing</v>
          </cell>
        </row>
        <row r="961">
          <cell r="B961">
            <v>30416256</v>
          </cell>
          <cell r="C961" t="str">
            <v>No</v>
          </cell>
          <cell r="E961" t="str">
            <v>BS EN 15313:2016</v>
          </cell>
          <cell r="F961" t="str">
            <v>2020.04.27</v>
          </cell>
          <cell r="G961" t="str">
            <v>2017.01.16</v>
          </cell>
          <cell r="H961" t="str">
            <v>2013/00496</v>
          </cell>
          <cell r="I961" t="str">
            <v>CEN</v>
          </cell>
          <cell r="J961" t="str">
            <v>Railway applications. In-service wheelset operation requirements. In-service and off-vehicle wheelset maintenance</v>
          </cell>
          <cell r="K961" t="str">
            <v>L</v>
          </cell>
          <cell r="L961" t="str">
            <v>AD</v>
          </cell>
          <cell r="M961" t="str">
            <v>RV</v>
          </cell>
          <cell r="N961">
            <v>118</v>
          </cell>
          <cell r="O961" t="str">
            <v>RAE/3/-/1</v>
          </cell>
          <cell r="P961" t="str">
            <v>Tim Newins</v>
          </cell>
          <cell r="Q961" t="str">
            <v>Manufacturing</v>
          </cell>
        </row>
        <row r="962">
          <cell r="B962">
            <v>30322247</v>
          </cell>
          <cell r="C962" t="str">
            <v>No</v>
          </cell>
          <cell r="E962" t="str">
            <v>BS EN 15611:2020</v>
          </cell>
          <cell r="F962" t="str">
            <v>2020.04.07</v>
          </cell>
          <cell r="G962" t="str">
            <v>2020.04.07</v>
          </cell>
          <cell r="H962" t="str">
            <v>2015/00661</v>
          </cell>
          <cell r="I962" t="str">
            <v>CEN</v>
          </cell>
          <cell r="J962" t="str">
            <v>Railway applications. Braking. Relay valves</v>
          </cell>
          <cell r="K962" t="str">
            <v>L</v>
          </cell>
          <cell r="L962" t="str">
            <v>AD</v>
          </cell>
          <cell r="M962" t="str">
            <v>RV</v>
          </cell>
          <cell r="N962">
            <v>54</v>
          </cell>
          <cell r="O962" t="str">
            <v>RAE/4/-/1</v>
          </cell>
          <cell r="P962" t="str">
            <v>Tim Newins</v>
          </cell>
          <cell r="Q962" t="str">
            <v>Manufacturing</v>
          </cell>
        </row>
        <row r="963">
          <cell r="B963">
            <v>30344388</v>
          </cell>
          <cell r="C963" t="str">
            <v>No</v>
          </cell>
          <cell r="E963" t="str">
            <v>BS EN 16475-1:2020</v>
          </cell>
          <cell r="F963" t="str">
            <v>2020.04.16</v>
          </cell>
          <cell r="G963" t="str">
            <v>2020.04.16</v>
          </cell>
          <cell r="H963" t="str">
            <v>2016/01764</v>
          </cell>
          <cell r="I963" t="str">
            <v>CEN</v>
          </cell>
          <cell r="J963" t="str">
            <v>Chimneys. Accessories. Chimney silencers. Requirements and test methods</v>
          </cell>
          <cell r="K963" t="str">
            <v>L</v>
          </cell>
          <cell r="L963" t="str">
            <v>AD</v>
          </cell>
          <cell r="M963" t="str">
            <v>NW</v>
          </cell>
          <cell r="N963">
            <v>32</v>
          </cell>
          <cell r="O963" t="str">
            <v>B/506/1</v>
          </cell>
          <cell r="P963" t="str">
            <v>Gavin Jones</v>
          </cell>
          <cell r="Q963" t="str">
            <v>Construction</v>
          </cell>
        </row>
        <row r="964">
          <cell r="B964">
            <v>30378854</v>
          </cell>
          <cell r="C964" t="str">
            <v>No</v>
          </cell>
          <cell r="E964" t="str">
            <v>BS EN 16475-4:2020</v>
          </cell>
          <cell r="F964" t="str">
            <v>2020.04.22</v>
          </cell>
          <cell r="G964" t="str">
            <v>2020.04.22</v>
          </cell>
          <cell r="H964" t="str">
            <v>2018/01648</v>
          </cell>
          <cell r="I964" t="str">
            <v>CEN</v>
          </cell>
          <cell r="J964" t="str">
            <v>Chimneys. Accessories. Flue dampers. Requirements and test methods</v>
          </cell>
          <cell r="K964" t="str">
            <v>L</v>
          </cell>
          <cell r="L964" t="str">
            <v>AD</v>
          </cell>
          <cell r="M964" t="str">
            <v>NW</v>
          </cell>
          <cell r="N964">
            <v>46</v>
          </cell>
          <cell r="O964" t="str">
            <v>B/506/1</v>
          </cell>
          <cell r="P964" t="str">
            <v>Gavin Jones</v>
          </cell>
          <cell r="Q964" t="str">
            <v>Construction</v>
          </cell>
        </row>
        <row r="965">
          <cell r="B965">
            <v>30332892</v>
          </cell>
          <cell r="C965" t="str">
            <v>No</v>
          </cell>
          <cell r="E965" t="str">
            <v>BS EN 16475-6:2020</v>
          </cell>
          <cell r="F965" t="str">
            <v>2020.04.16</v>
          </cell>
          <cell r="G965" t="str">
            <v>2020.04.16</v>
          </cell>
          <cell r="H965" t="str">
            <v>2015/02963</v>
          </cell>
          <cell r="I965" t="str">
            <v>CEN</v>
          </cell>
          <cell r="J965" t="str">
            <v>Chimneys. Accessories. Access components. Requirements and test methods</v>
          </cell>
          <cell r="K965" t="str">
            <v>L</v>
          </cell>
          <cell r="L965" t="str">
            <v>AD</v>
          </cell>
          <cell r="M965" t="str">
            <v>NW</v>
          </cell>
          <cell r="N965">
            <v>36</v>
          </cell>
          <cell r="O965" t="str">
            <v>B/506/1</v>
          </cell>
          <cell r="P965" t="str">
            <v>Gavin Jones</v>
          </cell>
          <cell r="Q965" t="str">
            <v>Construction</v>
          </cell>
        </row>
        <row r="966">
          <cell r="B966">
            <v>30375189</v>
          </cell>
          <cell r="C966" t="str">
            <v>No</v>
          </cell>
          <cell r="E966" t="str">
            <v>BS EN 16602-70-17:2020</v>
          </cell>
          <cell r="F966" t="str">
            <v>2020.04.07</v>
          </cell>
          <cell r="G966" t="str">
            <v>2020.04.07</v>
          </cell>
          <cell r="H966" t="str">
            <v>2018/00851</v>
          </cell>
          <cell r="I966" t="str">
            <v>CEN/CLC</v>
          </cell>
          <cell r="J966" t="str">
            <v>Space product assurance. Durability testing of coatings and surface finishes</v>
          </cell>
          <cell r="K966" t="str">
            <v>L</v>
          </cell>
          <cell r="L966" t="str">
            <v>AD</v>
          </cell>
          <cell r="M966" t="str">
            <v>NW</v>
          </cell>
          <cell r="N966">
            <v>46</v>
          </cell>
          <cell r="O966" t="str">
            <v>ACE/68</v>
          </cell>
          <cell r="P966" t="str">
            <v>Delme Stephenson</v>
          </cell>
          <cell r="Q966" t="str">
            <v>Manufacturing</v>
          </cell>
        </row>
        <row r="967">
          <cell r="B967">
            <v>30380983</v>
          </cell>
          <cell r="C967" t="str">
            <v>No</v>
          </cell>
          <cell r="E967" t="str">
            <v>BS EN 16767:2020</v>
          </cell>
          <cell r="F967" t="str">
            <v>2020.04.27</v>
          </cell>
          <cell r="G967" t="str">
            <v>2020.04.27</v>
          </cell>
          <cell r="H967" t="str">
            <v>2018/02233</v>
          </cell>
          <cell r="I967" t="str">
            <v>CEN</v>
          </cell>
          <cell r="J967" t="str">
            <v>Industrial valves. Metallic check valves</v>
          </cell>
          <cell r="K967" t="str">
            <v>L</v>
          </cell>
          <cell r="L967" t="str">
            <v>AD</v>
          </cell>
          <cell r="M967" t="str">
            <v>RV</v>
          </cell>
          <cell r="N967">
            <v>20</v>
          </cell>
          <cell r="O967" t="str">
            <v>PSE/18/2</v>
          </cell>
          <cell r="P967" t="str">
            <v>Geraldine Salt</v>
          </cell>
          <cell r="Q967" t="str">
            <v>Manufacturing</v>
          </cell>
        </row>
        <row r="968">
          <cell r="B968">
            <v>30409066</v>
          </cell>
          <cell r="C968" t="str">
            <v>No</v>
          </cell>
          <cell r="E968" t="str">
            <v>BS EN 16842-9:2019</v>
          </cell>
          <cell r="F968" t="str">
            <v>2020.04.30</v>
          </cell>
          <cell r="G968" t="str">
            <v>2020.04.30</v>
          </cell>
          <cell r="H968" t="str">
            <v>2020/00004</v>
          </cell>
          <cell r="I968" t="str">
            <v>CEN</v>
          </cell>
          <cell r="J968" t="str">
            <v>Powered industrial trucks. Visibility. Test methods and verification. Order-picking, lateral- and front-stacking trucks with elevating operator position</v>
          </cell>
          <cell r="K968" t="str">
            <v>L</v>
          </cell>
          <cell r="L968" t="str">
            <v>AD</v>
          </cell>
          <cell r="M968" t="str">
            <v>CR</v>
          </cell>
          <cell r="N968">
            <v>18</v>
          </cell>
          <cell r="O968" t="str">
            <v>MHE/7</v>
          </cell>
          <cell r="P968" t="str">
            <v>CSC</v>
          </cell>
          <cell r="Q968" t="str">
            <v>Manufacturing</v>
          </cell>
        </row>
        <row r="969">
          <cell r="B969">
            <v>30370657</v>
          </cell>
          <cell r="C969" t="str">
            <v>No</v>
          </cell>
          <cell r="E969" t="str">
            <v>BS EN 16867:2020</v>
          </cell>
          <cell r="F969" t="str">
            <v>2020.04.01</v>
          </cell>
          <cell r="G969" t="str">
            <v>2020.04.01</v>
          </cell>
          <cell r="H969" t="str">
            <v>2017/03923</v>
          </cell>
          <cell r="I969" t="str">
            <v>CEN</v>
          </cell>
          <cell r="J969" t="str">
            <v>Building hardware. Mechatronic door furniture. Requirements and test methods</v>
          </cell>
          <cell r="K969" t="str">
            <v>L</v>
          </cell>
          <cell r="L969" t="str">
            <v>AD</v>
          </cell>
          <cell r="M969" t="str">
            <v>NW</v>
          </cell>
          <cell r="N969">
            <v>70</v>
          </cell>
          <cell r="O969" t="str">
            <v>B/538/4</v>
          </cell>
          <cell r="P969" t="str">
            <v>Helen Gray</v>
          </cell>
          <cell r="Q969" t="str">
            <v>Construction</v>
          </cell>
        </row>
        <row r="970">
          <cell r="B970">
            <v>30415630</v>
          </cell>
          <cell r="C970" t="str">
            <v>No</v>
          </cell>
          <cell r="E970" t="str">
            <v>BS EN 17084:2018</v>
          </cell>
          <cell r="F970" t="str">
            <v>2020.04.15</v>
          </cell>
          <cell r="G970" t="str">
            <v>2020.04.15</v>
          </cell>
          <cell r="H970" t="str">
            <v>2020/00796</v>
          </cell>
          <cell r="I970" t="str">
            <v>CEN</v>
          </cell>
          <cell r="J970" t="str">
            <v>Railway applications. Fire protection on railway vehicles. Toxicity test of materials and components</v>
          </cell>
          <cell r="K970" t="str">
            <v>L</v>
          </cell>
          <cell r="L970" t="str">
            <v>AD</v>
          </cell>
          <cell r="M970" t="str">
            <v>CR</v>
          </cell>
          <cell r="N970">
            <v>48</v>
          </cell>
          <cell r="O970" t="str">
            <v>FSH/19</v>
          </cell>
          <cell r="P970" t="str">
            <v>Tim Newins</v>
          </cell>
          <cell r="Q970" t="str">
            <v>Construction</v>
          </cell>
        </row>
        <row r="971">
          <cell r="B971">
            <v>30353420</v>
          </cell>
          <cell r="C971" t="str">
            <v>No</v>
          </cell>
          <cell r="E971" t="str">
            <v>BS EN 17099:2020</v>
          </cell>
          <cell r="F971" t="str">
            <v>2020.04.01</v>
          </cell>
          <cell r="G971" t="str">
            <v>2020.04.01</v>
          </cell>
          <cell r="H971" t="str">
            <v>2016/03755</v>
          </cell>
          <cell r="I971" t="str">
            <v>CEN</v>
          </cell>
          <cell r="J971" t="str">
            <v>Information technology. Fishery and aquaculture products. Requirements for labelling of distribution units and pallets in the trade of fishery and aquaculture products</v>
          </cell>
          <cell r="K971" t="str">
            <v>L</v>
          </cell>
          <cell r="L971" t="str">
            <v>AD</v>
          </cell>
          <cell r="M971" t="str">
            <v>NW</v>
          </cell>
          <cell r="N971">
            <v>58</v>
          </cell>
          <cell r="O971" t="str">
            <v>IST/34</v>
          </cell>
          <cell r="P971" t="str">
            <v>CSC</v>
          </cell>
          <cell r="Q971" t="str">
            <v>Governance &amp; Resilience</v>
          </cell>
        </row>
        <row r="972">
          <cell r="B972">
            <v>30360680</v>
          </cell>
          <cell r="C972" t="str">
            <v>No</v>
          </cell>
          <cell r="E972" t="str">
            <v>BS EN 17152-1:2019</v>
          </cell>
          <cell r="F972" t="str">
            <v>2020.04.28</v>
          </cell>
          <cell r="G972" t="str">
            <v>2020.04.28</v>
          </cell>
          <cell r="H972" t="str">
            <v>2017/01593</v>
          </cell>
          <cell r="I972" t="str">
            <v>CEN</v>
          </cell>
          <cell r="J972" t="str">
            <v>Plastics piping systems for non-pressure underground conveyance and storage of non-potable water. Boxes used for infiltration, attenuation and storage systems. Specifications for storm water boxes made of PP and PVC-U</v>
          </cell>
          <cell r="K972" t="str">
            <v>L</v>
          </cell>
          <cell r="L972" t="str">
            <v>AD</v>
          </cell>
          <cell r="M972" t="str">
            <v>NW</v>
          </cell>
          <cell r="N972">
            <v>24</v>
          </cell>
          <cell r="O972" t="str">
            <v>PRI/88/5</v>
          </cell>
          <cell r="P972" t="str">
            <v>CSC</v>
          </cell>
          <cell r="Q972" t="str">
            <v>Construction</v>
          </cell>
        </row>
        <row r="973">
          <cell r="B973">
            <v>30364367</v>
          </cell>
          <cell r="C973" t="str">
            <v>No</v>
          </cell>
          <cell r="E973" t="str">
            <v>BS EN 17187:2020</v>
          </cell>
          <cell r="F973" t="str">
            <v>2020.04.30</v>
          </cell>
          <cell r="G973" t="str">
            <v>2020.04.30</v>
          </cell>
          <cell r="H973" t="str">
            <v>2017/02510</v>
          </cell>
          <cell r="I973" t="str">
            <v>CEN</v>
          </cell>
          <cell r="J973" t="str">
            <v>Conservation of Cultural Heritage. Characterization of mortars used in cultural heritage</v>
          </cell>
          <cell r="K973" t="str">
            <v>L</v>
          </cell>
          <cell r="L973" t="str">
            <v>AD</v>
          </cell>
          <cell r="M973" t="str">
            <v>NW</v>
          </cell>
          <cell r="N973">
            <v>20</v>
          </cell>
          <cell r="O973" t="str">
            <v>B/560</v>
          </cell>
          <cell r="P973" t="str">
            <v>Michaela Reid-Thomas</v>
          </cell>
          <cell r="Q973" t="str">
            <v>Construction</v>
          </cell>
        </row>
        <row r="974">
          <cell r="B974">
            <v>30330823</v>
          </cell>
          <cell r="C974" t="str">
            <v>No</v>
          </cell>
          <cell r="E974" t="str">
            <v>BS EN 17194:2019</v>
          </cell>
          <cell r="F974" t="str">
            <v>2020.04.16</v>
          </cell>
          <cell r="G974" t="str">
            <v>2020.04.16</v>
          </cell>
          <cell r="H974" t="str">
            <v>2015/02489</v>
          </cell>
          <cell r="I974" t="str">
            <v>CEN</v>
          </cell>
          <cell r="J974" t="str">
            <v>Animal feeding stuffs: Methods of sampling and analysis. Determination of Deoxynivalenol, Aflatoxin B1, Fumonisin B1 &amp; B2, T-2 &amp; HT-2 toxins, Zearalenone and Ochratoxin A in feed materials and compound feed by LC-MS/MS</v>
          </cell>
          <cell r="K974" t="str">
            <v>L</v>
          </cell>
          <cell r="L974" t="str">
            <v>AD</v>
          </cell>
          <cell r="M974" t="str">
            <v>NW</v>
          </cell>
          <cell r="N974">
            <v>36</v>
          </cell>
          <cell r="O974" t="str">
            <v>AW/10</v>
          </cell>
          <cell r="P974" t="str">
            <v>CSC</v>
          </cell>
          <cell r="Q974" t="str">
            <v>Sustainability</v>
          </cell>
        </row>
        <row r="975">
          <cell r="B975">
            <v>30369972</v>
          </cell>
          <cell r="C975" t="str">
            <v>No</v>
          </cell>
          <cell r="E975" t="str">
            <v>BS EN 17232:2020</v>
          </cell>
          <cell r="F975" t="str">
            <v>2020.04.23</v>
          </cell>
          <cell r="G975" t="str">
            <v>2020.04.23</v>
          </cell>
          <cell r="H975" t="str">
            <v>2017/03794</v>
          </cell>
          <cell r="I975" t="str">
            <v>CEN</v>
          </cell>
          <cell r="J975" t="str">
            <v>Water play equipment and features. Safety requirements, test methods and operational requirements</v>
          </cell>
          <cell r="K975" t="str">
            <v>L</v>
          </cell>
          <cell r="L975" t="str">
            <v>AD</v>
          </cell>
          <cell r="M975" t="str">
            <v>NW</v>
          </cell>
          <cell r="N975">
            <v>34</v>
          </cell>
          <cell r="O975" t="str">
            <v>SW/136/8</v>
          </cell>
          <cell r="P975" t="str">
            <v>Maggie Niewiarowska</v>
          </cell>
          <cell r="Q975" t="str">
            <v>Governance &amp; Resilience</v>
          </cell>
        </row>
        <row r="976">
          <cell r="B976">
            <v>30396461</v>
          </cell>
          <cell r="C976" t="str">
            <v>No</v>
          </cell>
          <cell r="E976" t="str">
            <v>BS EN 50090-5-2:2020</v>
          </cell>
          <cell r="F976" t="str">
            <v>2020.04.23</v>
          </cell>
          <cell r="G976" t="str">
            <v>2020.04.23</v>
          </cell>
          <cell r="H976" t="str">
            <v>2019/01518</v>
          </cell>
          <cell r="I976" t="str">
            <v>CENELEC</v>
          </cell>
          <cell r="J976" t="str">
            <v>Home and Building Electronic Systems (HBES). Media and media dependent layers. Network based on HBES Class 1, Twisted Pair</v>
          </cell>
          <cell r="K976" t="str">
            <v>L</v>
          </cell>
          <cell r="L976" t="str">
            <v>AD</v>
          </cell>
          <cell r="M976" t="str">
            <v>RV</v>
          </cell>
          <cell r="N976">
            <v>52</v>
          </cell>
          <cell r="O976" t="str">
            <v>IST/6/-/12</v>
          </cell>
          <cell r="P976" t="str">
            <v>Sophie Erskine</v>
          </cell>
          <cell r="Q976" t="str">
            <v>Governance &amp; Resilience</v>
          </cell>
        </row>
        <row r="977">
          <cell r="B977">
            <v>30415931</v>
          </cell>
          <cell r="C977" t="str">
            <v>No</v>
          </cell>
          <cell r="E977" t="str">
            <v>BS EN 50341-2-24:2019</v>
          </cell>
          <cell r="F977" t="str">
            <v>2020.04.21</v>
          </cell>
          <cell r="G977" t="str">
            <v>2020.04.21</v>
          </cell>
          <cell r="H977" t="str">
            <v>2020/00816</v>
          </cell>
          <cell r="I977" t="str">
            <v>CENELEC</v>
          </cell>
          <cell r="J977" t="str">
            <v>Overhead electrical lines exceeding AC 1 kV. National Normative Aspects (NNA) for Romania (based on EN 50341-1:2012)</v>
          </cell>
          <cell r="K977" t="str">
            <v>L</v>
          </cell>
          <cell r="L977" t="str">
            <v>AD</v>
          </cell>
          <cell r="M977" t="str">
            <v>NW</v>
          </cell>
          <cell r="N977">
            <v>66</v>
          </cell>
          <cell r="O977" t="str">
            <v>PEL/11</v>
          </cell>
          <cell r="P977" t="str">
            <v>Bernard Shelley</v>
          </cell>
          <cell r="Q977" t="str">
            <v>Sustainability</v>
          </cell>
        </row>
        <row r="978">
          <cell r="B978">
            <v>30396742</v>
          </cell>
          <cell r="C978" t="str">
            <v>No</v>
          </cell>
          <cell r="E978" t="str">
            <v>BS EN 50491-11:2015+A1:2020</v>
          </cell>
          <cell r="F978" t="str">
            <v>2020.04.24</v>
          </cell>
          <cell r="G978" t="str">
            <v>2020.04.24</v>
          </cell>
          <cell r="H978" t="str">
            <v>2019/01581</v>
          </cell>
          <cell r="I978" t="str">
            <v>CENELEC</v>
          </cell>
          <cell r="J978" t="str">
            <v>General requirements for Home and Building Electronic Systems (HBES) and Building Automation and Control Systems (BACS). Smart Metering. Application Specifications. Simple External Consumer Display</v>
          </cell>
          <cell r="K978" t="str">
            <v>L</v>
          </cell>
          <cell r="L978" t="str">
            <v>AD</v>
          </cell>
          <cell r="M978" t="str">
            <v>AM</v>
          </cell>
          <cell r="N978">
            <v>88</v>
          </cell>
          <cell r="O978" t="str">
            <v>IST/6/-/12</v>
          </cell>
          <cell r="P978" t="str">
            <v>Sophie Erskine</v>
          </cell>
          <cell r="Q978" t="str">
            <v>Governance &amp; Resilience</v>
          </cell>
        </row>
        <row r="979">
          <cell r="B979">
            <v>30393064</v>
          </cell>
          <cell r="C979" t="str">
            <v>No</v>
          </cell>
          <cell r="E979" t="str">
            <v>BS EN 50600-4-7:2020</v>
          </cell>
          <cell r="F979" t="str">
            <v>2020.04.09</v>
          </cell>
          <cell r="G979" t="str">
            <v>2020.04.09</v>
          </cell>
          <cell r="H979" t="str">
            <v>2019/00733</v>
          </cell>
          <cell r="I979" t="str">
            <v>CENELEC</v>
          </cell>
          <cell r="J979" t="str">
            <v>Information technology. Data centre facilities and infrastructures. Cooling Efficiency Ratio</v>
          </cell>
          <cell r="K979" t="str">
            <v>L</v>
          </cell>
          <cell r="L979" t="str">
            <v>AD</v>
          </cell>
          <cell r="M979" t="str">
            <v>NW</v>
          </cell>
          <cell r="N979">
            <v>22</v>
          </cell>
          <cell r="O979" t="str">
            <v>TCT/7</v>
          </cell>
          <cell r="P979" t="str">
            <v>Jaskirat Sahota</v>
          </cell>
          <cell r="Q979" t="str">
            <v>Governance &amp; Resilience</v>
          </cell>
        </row>
        <row r="980">
          <cell r="B980">
            <v>30374525</v>
          </cell>
          <cell r="C980" t="str">
            <v>No</v>
          </cell>
          <cell r="E980" t="str">
            <v>BS EN 55016-1-3:2006+A2:2020</v>
          </cell>
          <cell r="F980" t="str">
            <v>2020.04.23</v>
          </cell>
          <cell r="G980" t="str">
            <v>2020.04.23</v>
          </cell>
          <cell r="H980" t="str">
            <v>2018/00678</v>
          </cell>
          <cell r="I980" t="str">
            <v>CISPR</v>
          </cell>
          <cell r="J980" t="str">
            <v>Specification for radio disturbance and immunity measuring apparatus and methods. Radio disturbance and immunity measuring apparatus. Ancillary equipment. Disturbance power</v>
          </cell>
          <cell r="K980" t="str">
            <v>L</v>
          </cell>
          <cell r="L980" t="str">
            <v>AD</v>
          </cell>
          <cell r="M980" t="str">
            <v>AM</v>
          </cell>
          <cell r="N980">
            <v>38</v>
          </cell>
          <cell r="O980" t="str">
            <v>GEL/210/11</v>
          </cell>
          <cell r="P980" t="str">
            <v>Geraldine Salt</v>
          </cell>
          <cell r="Q980" t="str">
            <v>Manufacturing</v>
          </cell>
        </row>
        <row r="981">
          <cell r="B981">
            <v>30352582</v>
          </cell>
          <cell r="C981" t="str">
            <v>No</v>
          </cell>
          <cell r="E981" t="str">
            <v>BS EN IEC 60086-6:2020</v>
          </cell>
          <cell r="F981" t="str">
            <v>2020.04.09</v>
          </cell>
          <cell r="G981" t="str">
            <v>2020.04.09</v>
          </cell>
          <cell r="H981" t="str">
            <v>2016/03622</v>
          </cell>
          <cell r="I981" t="str">
            <v>IEC</v>
          </cell>
          <cell r="J981" t="str">
            <v>Primary batteries. Guidance on environmental aspects</v>
          </cell>
          <cell r="K981" t="str">
            <v>L</v>
          </cell>
          <cell r="L981" t="str">
            <v>AD</v>
          </cell>
          <cell r="M981" t="str">
            <v>NW</v>
          </cell>
          <cell r="N981">
            <v>40</v>
          </cell>
          <cell r="O981" t="str">
            <v>CPL/35</v>
          </cell>
          <cell r="P981" t="str">
            <v>Nicola Young</v>
          </cell>
          <cell r="Q981" t="str">
            <v>Sustainability</v>
          </cell>
        </row>
        <row r="982">
          <cell r="B982">
            <v>30354312</v>
          </cell>
          <cell r="C982" t="str">
            <v>Yes</v>
          </cell>
          <cell r="D982" t="str">
            <v>No</v>
          </cell>
          <cell r="E982" t="str">
            <v>BS EN IEC 60118-13:2020</v>
          </cell>
          <cell r="F982" t="str">
            <v>2020.04.06</v>
          </cell>
          <cell r="G982" t="str">
            <v>2020.04.06</v>
          </cell>
          <cell r="H982" t="str">
            <v>2017/00041</v>
          </cell>
          <cell r="I982" t="str">
            <v>IEC</v>
          </cell>
          <cell r="J982" t="str">
            <v>Electroacoustics. Hearing aids. Requirements and methods of measurement for electromagnetic immunity to mobile digital wireless devices</v>
          </cell>
          <cell r="K982" t="str">
            <v>P</v>
          </cell>
          <cell r="L982" t="str">
            <v>AD</v>
          </cell>
          <cell r="M982" t="str">
            <v>RV</v>
          </cell>
          <cell r="N982">
            <v>28</v>
          </cell>
          <cell r="O982" t="str">
            <v>EPL/29</v>
          </cell>
          <cell r="P982" t="str">
            <v>CSC</v>
          </cell>
          <cell r="Q982" t="str">
            <v>Manufacturing</v>
          </cell>
        </row>
        <row r="983">
          <cell r="B983">
            <v>30318867</v>
          </cell>
          <cell r="C983" t="str">
            <v>No</v>
          </cell>
          <cell r="E983" t="str">
            <v>BS EN 60335-2-17:2013+A1:2020</v>
          </cell>
          <cell r="F983" t="str">
            <v>2020.04.30</v>
          </cell>
          <cell r="G983" t="str">
            <v>2020.04.30</v>
          </cell>
          <cell r="H983" t="str">
            <v>2014/03676</v>
          </cell>
          <cell r="I983" t="str">
            <v>IEC</v>
          </cell>
          <cell r="J983" t="str">
            <v>Household and similar electrical appliances. Safety. Particular requirements for blankets, pads, clothing and similar flexible heating appliances</v>
          </cell>
          <cell r="K983" t="str">
            <v>L</v>
          </cell>
          <cell r="L983" t="str">
            <v>AD</v>
          </cell>
          <cell r="M983" t="str">
            <v>AM</v>
          </cell>
          <cell r="N983">
            <v>66</v>
          </cell>
          <cell r="O983" t="str">
            <v>CPL/61/7</v>
          </cell>
          <cell r="P983" t="str">
            <v>Geraldine Salt</v>
          </cell>
          <cell r="Q983" t="str">
            <v>Manufacturing</v>
          </cell>
        </row>
        <row r="984">
          <cell r="B984">
            <v>30397375</v>
          </cell>
          <cell r="C984" t="str">
            <v>No</v>
          </cell>
          <cell r="E984" t="str">
            <v>BS EN IEC 60404-7:2020</v>
          </cell>
          <cell r="F984" t="str">
            <v>2020.04.30</v>
          </cell>
          <cell r="G984" t="str">
            <v>2020.04.30</v>
          </cell>
          <cell r="H984" t="str">
            <v>2016/02234</v>
          </cell>
          <cell r="I984" t="str">
            <v>IEC</v>
          </cell>
          <cell r="J984" t="str">
            <v>Magnetic materials. Method of measurement of the coercivity (up to 160 kA/m) of magnetic materials in an open magnetic circuit</v>
          </cell>
          <cell r="K984" t="str">
            <v>L</v>
          </cell>
          <cell r="L984" t="str">
            <v>AD</v>
          </cell>
          <cell r="M984" t="str">
            <v>ND</v>
          </cell>
          <cell r="N984">
            <v>22</v>
          </cell>
          <cell r="O984" t="str">
            <v>ISE/108</v>
          </cell>
          <cell r="P984" t="str">
            <v>CSC</v>
          </cell>
          <cell r="Q984" t="str">
            <v>Manufacturing</v>
          </cell>
        </row>
        <row r="985">
          <cell r="B985">
            <v>30356779</v>
          </cell>
          <cell r="C985" t="str">
            <v>Yes</v>
          </cell>
          <cell r="D985" t="str">
            <v>No</v>
          </cell>
          <cell r="E985" t="str">
            <v>BS EN IEC 60580:2020</v>
          </cell>
          <cell r="F985" t="str">
            <v>2020.04.06</v>
          </cell>
          <cell r="G985" t="str">
            <v>2020.04.06</v>
          </cell>
          <cell r="H985" t="str">
            <v>2017/00653</v>
          </cell>
          <cell r="I985" t="str">
            <v>IEC</v>
          </cell>
          <cell r="J985" t="str">
            <v>Medical electrical equipment. Dose area product meters</v>
          </cell>
          <cell r="K985" t="str">
            <v>P</v>
          </cell>
          <cell r="L985" t="str">
            <v>AD</v>
          </cell>
          <cell r="M985" t="str">
            <v>RV</v>
          </cell>
          <cell r="N985">
            <v>40</v>
          </cell>
          <cell r="O985" t="str">
            <v>CH/62/3</v>
          </cell>
          <cell r="P985" t="str">
            <v>Jacinta Hampton</v>
          </cell>
          <cell r="Q985" t="str">
            <v>Governance &amp; Resilience</v>
          </cell>
        </row>
        <row r="986">
          <cell r="B986">
            <v>30347832</v>
          </cell>
          <cell r="C986" t="str">
            <v>Yes</v>
          </cell>
          <cell r="D986" t="str">
            <v>No</v>
          </cell>
          <cell r="E986" t="str">
            <v>BS EN IEC 60601-2-31:2020</v>
          </cell>
          <cell r="F986" t="str">
            <v>2020.04.06</v>
          </cell>
          <cell r="G986" t="str">
            <v>2020.04.06</v>
          </cell>
          <cell r="H986" t="str">
            <v>2016/02544</v>
          </cell>
          <cell r="I986" t="str">
            <v>IEC</v>
          </cell>
          <cell r="J986" t="str">
            <v>Medical electrical equipment. Particular requirements for the basic safety and essential performance of external cardiac pacemakers with internal power source</v>
          </cell>
          <cell r="K986" t="str">
            <v>P</v>
          </cell>
          <cell r="L986" t="str">
            <v>AD</v>
          </cell>
          <cell r="M986" t="str">
            <v>RV</v>
          </cell>
          <cell r="N986">
            <v>34</v>
          </cell>
          <cell r="O986" t="str">
            <v>CH/150/2</v>
          </cell>
          <cell r="P986" t="str">
            <v>Helena Barrell</v>
          </cell>
          <cell r="Q986" t="str">
            <v>Governance &amp; Resilience</v>
          </cell>
        </row>
        <row r="987">
          <cell r="B987">
            <v>30359741</v>
          </cell>
          <cell r="C987" t="str">
            <v>Yes</v>
          </cell>
          <cell r="D987" t="str">
            <v>No</v>
          </cell>
          <cell r="E987" t="str">
            <v>BS EN 60601-2-43:2010+A2:2020</v>
          </cell>
          <cell r="F987" t="str">
            <v>2020.04.08</v>
          </cell>
          <cell r="G987" t="str">
            <v>2020.04.08</v>
          </cell>
          <cell r="H987" t="str">
            <v>2017/01353</v>
          </cell>
          <cell r="I987" t="str">
            <v>IEC</v>
          </cell>
          <cell r="J987" t="str">
            <v>Medical electrical equipment. Particular requirements for the basic safety and essential performance of X-ray equipment for interventional procedures</v>
          </cell>
          <cell r="K987" t="str">
            <v>P</v>
          </cell>
          <cell r="L987" t="str">
            <v>AD</v>
          </cell>
          <cell r="M987" t="str">
            <v>AM</v>
          </cell>
          <cell r="N987">
            <v>74</v>
          </cell>
          <cell r="O987" t="str">
            <v>CH/62/2</v>
          </cell>
          <cell r="P987" t="str">
            <v>Jacinta Hampton</v>
          </cell>
          <cell r="Q987" t="str">
            <v>Governance &amp; Resilience</v>
          </cell>
        </row>
        <row r="988">
          <cell r="B988">
            <v>30342394</v>
          </cell>
          <cell r="C988" t="str">
            <v>Yes</v>
          </cell>
          <cell r="D988" t="str">
            <v>No</v>
          </cell>
          <cell r="E988" t="str">
            <v>BS EN 60601-2-65:2013+A1:2020</v>
          </cell>
          <cell r="F988" t="str">
            <v>2020.04.14</v>
          </cell>
          <cell r="G988" t="str">
            <v>2020.04.14</v>
          </cell>
          <cell r="H988" t="str">
            <v>2016/01397</v>
          </cell>
          <cell r="I988" t="str">
            <v>IEC</v>
          </cell>
          <cell r="J988" t="str">
            <v>Medical electrical equipment. Particular requirements for the basic safety and essential performance of dental intra-oral X-ray equipment</v>
          </cell>
          <cell r="K988" t="str">
            <v>P</v>
          </cell>
          <cell r="L988" t="str">
            <v>AD</v>
          </cell>
          <cell r="M988" t="str">
            <v>AM</v>
          </cell>
          <cell r="N988">
            <v>52</v>
          </cell>
          <cell r="O988" t="str">
            <v>CH/62/2</v>
          </cell>
          <cell r="P988" t="str">
            <v>Jacinta Hampton</v>
          </cell>
          <cell r="Q988" t="str">
            <v>Governance &amp; Resilience</v>
          </cell>
        </row>
        <row r="989">
          <cell r="B989">
            <v>30354317</v>
          </cell>
          <cell r="C989" t="str">
            <v>Yes</v>
          </cell>
          <cell r="D989" t="str">
            <v>No</v>
          </cell>
          <cell r="E989" t="str">
            <v>BS EN IEC 60601-2-66:2020</v>
          </cell>
          <cell r="F989" t="str">
            <v>2020.04.06</v>
          </cell>
          <cell r="G989" t="str">
            <v>2020.04.06</v>
          </cell>
          <cell r="H989" t="str">
            <v>2017/00042</v>
          </cell>
          <cell r="I989" t="str">
            <v>IEC</v>
          </cell>
          <cell r="J989" t="str">
            <v>Medical electrical equipment. Particular requirements for the basic safety and essential performance of hearing aids and hearing aid systems</v>
          </cell>
          <cell r="K989" t="str">
            <v>P</v>
          </cell>
          <cell r="L989" t="str">
            <v>AD</v>
          </cell>
          <cell r="M989" t="str">
            <v>RV</v>
          </cell>
          <cell r="N989">
            <v>68</v>
          </cell>
          <cell r="O989" t="str">
            <v>EPL/29</v>
          </cell>
          <cell r="P989" t="str">
            <v>CSC</v>
          </cell>
          <cell r="Q989" t="str">
            <v>Manufacturing</v>
          </cell>
        </row>
        <row r="990">
          <cell r="B990">
            <v>30347999</v>
          </cell>
          <cell r="C990" t="str">
            <v>Yes</v>
          </cell>
          <cell r="D990" t="str">
            <v>No</v>
          </cell>
          <cell r="E990" t="str">
            <v>BS EN IEC 60601-2-83:2020</v>
          </cell>
          <cell r="F990" t="str">
            <v>2020.04.06</v>
          </cell>
          <cell r="G990" t="str">
            <v>2020.04.06</v>
          </cell>
          <cell r="H990" t="str">
            <v>2016/02599</v>
          </cell>
          <cell r="I990" t="str">
            <v>IEC</v>
          </cell>
          <cell r="J990" t="str">
            <v>Medical electrical equipment. Particular requirements for the basic safety and essential performance of home light therapy equipment</v>
          </cell>
          <cell r="K990" t="str">
            <v>P</v>
          </cell>
          <cell r="L990" t="str">
            <v>AD</v>
          </cell>
          <cell r="M990" t="str">
            <v>NW</v>
          </cell>
          <cell r="N990">
            <v>36</v>
          </cell>
          <cell r="O990" t="str">
            <v>CH/62/4</v>
          </cell>
          <cell r="P990" t="str">
            <v>Jacinta Hampton</v>
          </cell>
          <cell r="Q990" t="str">
            <v>Governance &amp; Resilience</v>
          </cell>
        </row>
        <row r="991">
          <cell r="B991">
            <v>30397947</v>
          </cell>
          <cell r="C991" t="str">
            <v>No</v>
          </cell>
          <cell r="E991" t="str">
            <v>BS EN 60704-2-4:2012+A11:2020</v>
          </cell>
          <cell r="F991" t="str">
            <v>2020.04.27</v>
          </cell>
          <cell r="G991" t="str">
            <v>2020.04.27</v>
          </cell>
          <cell r="H991" t="str">
            <v>2019/01864</v>
          </cell>
          <cell r="I991" t="str">
            <v>CENELEC</v>
          </cell>
          <cell r="J991" t="str">
            <v>Household and similar electrical appliances. Test code for the determination of airborne acoustical noise. Particular requirements for washing machines and spin extractors</v>
          </cell>
          <cell r="K991" t="str">
            <v>L</v>
          </cell>
          <cell r="L991" t="str">
            <v>AD</v>
          </cell>
          <cell r="M991" t="str">
            <v>AM</v>
          </cell>
          <cell r="N991">
            <v>22</v>
          </cell>
          <cell r="O991" t="str">
            <v>CPL/59</v>
          </cell>
          <cell r="P991" t="str">
            <v>Nicola Young</v>
          </cell>
          <cell r="Q991" t="str">
            <v>Sustainability</v>
          </cell>
        </row>
        <row r="992">
          <cell r="B992">
            <v>30397944</v>
          </cell>
          <cell r="C992" t="str">
            <v>No</v>
          </cell>
          <cell r="E992" t="str">
            <v>BS EN IEC 60704-2-16:2019+A11:2020</v>
          </cell>
          <cell r="F992" t="str">
            <v>2020.04.29</v>
          </cell>
          <cell r="G992" t="str">
            <v>2020.04.29</v>
          </cell>
          <cell r="H992" t="str">
            <v>2019/01863</v>
          </cell>
          <cell r="I992" t="str">
            <v>CENELEC</v>
          </cell>
          <cell r="J992" t="str">
            <v>Household and similar electrical appliances. Test code for the determination of airborne acoustical noise. Particular requirements for washer-dryers</v>
          </cell>
          <cell r="K992" t="str">
            <v>L</v>
          </cell>
          <cell r="L992" t="str">
            <v>AD</v>
          </cell>
          <cell r="M992" t="str">
            <v>AM</v>
          </cell>
          <cell r="N992">
            <v>26</v>
          </cell>
          <cell r="O992" t="str">
            <v>CPL/59</v>
          </cell>
          <cell r="P992" t="str">
            <v>Nicola Young</v>
          </cell>
          <cell r="Q992" t="str">
            <v>Sustainability</v>
          </cell>
        </row>
        <row r="993">
          <cell r="B993">
            <v>30388469</v>
          </cell>
          <cell r="C993" t="str">
            <v>No</v>
          </cell>
          <cell r="E993" t="str">
            <v>BS EN IEC 61162-460:2018+A1:2020</v>
          </cell>
          <cell r="F993" t="str">
            <v>2020.04.23</v>
          </cell>
          <cell r="G993" t="str">
            <v>2020.04.23</v>
          </cell>
          <cell r="H993" t="str">
            <v>2018/03689</v>
          </cell>
          <cell r="I993" t="str">
            <v>IEC</v>
          </cell>
          <cell r="J993" t="str">
            <v>Maritime navigation and radiocommunication equipment and systems. Digital interfaces. Multiple talkers and multiple listeners. Ethernet interconnection. Safety and security</v>
          </cell>
          <cell r="K993" t="str">
            <v>L</v>
          </cell>
          <cell r="L993" t="str">
            <v>AD</v>
          </cell>
          <cell r="M993" t="str">
            <v>AM</v>
          </cell>
          <cell r="N993">
            <v>78</v>
          </cell>
          <cell r="O993" t="str">
            <v>EPL/80</v>
          </cell>
          <cell r="P993" t="str">
            <v>Simon Bounds</v>
          </cell>
          <cell r="Q993" t="str">
            <v>Manufacturing</v>
          </cell>
        </row>
        <row r="994">
          <cell r="B994">
            <v>30362280</v>
          </cell>
          <cell r="C994" t="str">
            <v>Yes</v>
          </cell>
          <cell r="D994" t="str">
            <v>No</v>
          </cell>
          <cell r="E994" t="str">
            <v>BS EN IEC 61223-3-6:2020</v>
          </cell>
          <cell r="F994" t="str">
            <v>2020.04.06</v>
          </cell>
          <cell r="G994" t="str">
            <v>2020.04.06</v>
          </cell>
          <cell r="H994" t="str">
            <v>2017/01958</v>
          </cell>
          <cell r="I994" t="str">
            <v>IEC</v>
          </cell>
          <cell r="J994" t="str">
            <v>Evaluation and routine testing in medical imaging departments. Acceptance and constancy tests. Imaging performance of mammographic X-ray equipment used in a mammographic tomosynthesis mode of operation</v>
          </cell>
          <cell r="K994" t="str">
            <v>P</v>
          </cell>
          <cell r="L994" t="str">
            <v>AD</v>
          </cell>
          <cell r="M994" t="str">
            <v>NW</v>
          </cell>
          <cell r="N994">
            <v>60</v>
          </cell>
          <cell r="O994" t="str">
            <v>CH/62/2</v>
          </cell>
          <cell r="P994" t="str">
            <v>Jacinta Hampton</v>
          </cell>
          <cell r="Q994" t="str">
            <v>Governance &amp; Resilience</v>
          </cell>
        </row>
        <row r="995">
          <cell r="B995">
            <v>30395311</v>
          </cell>
          <cell r="C995" t="str">
            <v>No</v>
          </cell>
          <cell r="E995" t="str">
            <v>BS EN IEC 61225:2020</v>
          </cell>
          <cell r="F995" t="str">
            <v>2020.04.16</v>
          </cell>
          <cell r="G995" t="str">
            <v>2020.04.16</v>
          </cell>
          <cell r="H995" t="str">
            <v>2019/01240</v>
          </cell>
          <cell r="I995" t="str">
            <v>CENELEC</v>
          </cell>
          <cell r="J995" t="str">
            <v>Nuclear power plants. Instrumentation, control and electrical power systems. Requirements for static uninterruptible DC and AC power supply systems</v>
          </cell>
          <cell r="K995" t="str">
            <v>L</v>
          </cell>
          <cell r="L995" t="str">
            <v>AD</v>
          </cell>
          <cell r="M995" t="str">
            <v>CR</v>
          </cell>
          <cell r="N995">
            <v>40</v>
          </cell>
          <cell r="O995" t="str">
            <v>NCE/8</v>
          </cell>
          <cell r="P995" t="str">
            <v>Nicola Young</v>
          </cell>
          <cell r="Q995" t="str">
            <v>Sustainability</v>
          </cell>
        </row>
        <row r="996">
          <cell r="B996">
            <v>30390474</v>
          </cell>
          <cell r="C996" t="str">
            <v>No</v>
          </cell>
          <cell r="E996" t="str">
            <v>BS EN IEC 61300-2-4:2019+A1:2020</v>
          </cell>
          <cell r="F996" t="str">
            <v>2020.04.23</v>
          </cell>
          <cell r="G996" t="str">
            <v>2020.04.23</v>
          </cell>
          <cell r="H996" t="str">
            <v>2019/00250</v>
          </cell>
          <cell r="I996" t="str">
            <v>IEC</v>
          </cell>
          <cell r="J996" t="str">
            <v>Fibre optic interconnecting devices and passive components. Basic test and measurement procedures. Tests. Fibre or cable retention</v>
          </cell>
          <cell r="K996" t="str">
            <v>L</v>
          </cell>
          <cell r="L996" t="str">
            <v>AD</v>
          </cell>
          <cell r="M996" t="str">
            <v>AM</v>
          </cell>
          <cell r="N996">
            <v>20</v>
          </cell>
          <cell r="O996" t="str">
            <v>GEL/86/2</v>
          </cell>
          <cell r="P996" t="str">
            <v>CSC</v>
          </cell>
          <cell r="Q996" t="str">
            <v>Manufacturing</v>
          </cell>
        </row>
        <row r="997">
          <cell r="B997">
            <v>30415336</v>
          </cell>
          <cell r="C997" t="str">
            <v>No</v>
          </cell>
          <cell r="E997" t="str">
            <v>BS EN 61300-2-19:2013</v>
          </cell>
          <cell r="F997" t="str">
            <v>2020.04.21</v>
          </cell>
          <cell r="G997" t="str">
            <v>2020.04.21</v>
          </cell>
          <cell r="H997" t="str">
            <v>2020/00764</v>
          </cell>
          <cell r="I997" t="str">
            <v>IEC</v>
          </cell>
          <cell r="J997" t="str">
            <v>Fibre optic interconnecting devices and passive components. Basic test and measurement procedures. Tests. Damp heat (steady state)</v>
          </cell>
          <cell r="K997" t="str">
            <v>L</v>
          </cell>
          <cell r="L997" t="str">
            <v>AD</v>
          </cell>
          <cell r="M997" t="str">
            <v>CR</v>
          </cell>
          <cell r="N997">
            <v>14</v>
          </cell>
          <cell r="O997" t="str">
            <v>GEL/86/2</v>
          </cell>
          <cell r="P997" t="str">
            <v>CSC</v>
          </cell>
          <cell r="Q997" t="str">
            <v>Manufacturing</v>
          </cell>
        </row>
        <row r="998">
          <cell r="B998">
            <v>30415333</v>
          </cell>
          <cell r="C998" t="str">
            <v>No</v>
          </cell>
          <cell r="E998" t="str">
            <v>BS EN 61400-12-1:2017</v>
          </cell>
          <cell r="F998" t="str">
            <v>2020.04.28</v>
          </cell>
          <cell r="G998" t="str">
            <v>2020.04.28</v>
          </cell>
          <cell r="H998" t="str">
            <v>2020/00763</v>
          </cell>
          <cell r="I998" t="str">
            <v>IEC</v>
          </cell>
          <cell r="J998" t="str">
            <v>Wind energy generation systems. Power performance measurements of electricity producing wind turbines</v>
          </cell>
          <cell r="K998" t="str">
            <v>L</v>
          </cell>
          <cell r="L998" t="str">
            <v>AD</v>
          </cell>
          <cell r="M998" t="str">
            <v>CR</v>
          </cell>
          <cell r="N998">
            <v>268</v>
          </cell>
          <cell r="O998" t="str">
            <v>PEL/88</v>
          </cell>
          <cell r="P998" t="str">
            <v>Louisa Mohsen</v>
          </cell>
          <cell r="Q998" t="str">
            <v>Sustainability</v>
          </cell>
        </row>
        <row r="999">
          <cell r="B999">
            <v>30391541</v>
          </cell>
          <cell r="C999" t="str">
            <v>No</v>
          </cell>
          <cell r="E999" t="str">
            <v>BS EN 61810-1:2015+A1:2020</v>
          </cell>
          <cell r="F999" t="str">
            <v>2020.04.01</v>
          </cell>
          <cell r="G999" t="str">
            <v>2020.04.01</v>
          </cell>
          <cell r="H999" t="str">
            <v>2019/00462</v>
          </cell>
          <cell r="I999" t="str">
            <v>IEC</v>
          </cell>
          <cell r="J999" t="str">
            <v>Electromechanical elementary relays. General and safety requirements</v>
          </cell>
          <cell r="K999" t="str">
            <v>L</v>
          </cell>
          <cell r="L999" t="str">
            <v>AD</v>
          </cell>
          <cell r="M999" t="str">
            <v>AM</v>
          </cell>
          <cell r="N999">
            <v>102</v>
          </cell>
          <cell r="O999" t="str">
            <v>EPL/94</v>
          </cell>
          <cell r="P999" t="str">
            <v>CSC</v>
          </cell>
          <cell r="Q999" t="str">
            <v>Manufacturing</v>
          </cell>
        </row>
        <row r="1000">
          <cell r="B1000">
            <v>30344489</v>
          </cell>
          <cell r="C1000" t="str">
            <v>No</v>
          </cell>
          <cell r="E1000" t="str">
            <v>BS EN 61850-7-2:2010+A1:2020</v>
          </cell>
          <cell r="F1000" t="str">
            <v>2020.04.22</v>
          </cell>
          <cell r="G1000" t="str">
            <v>2020.04.22</v>
          </cell>
          <cell r="H1000" t="str">
            <v>2016/01796</v>
          </cell>
          <cell r="I1000" t="str">
            <v>IEC</v>
          </cell>
          <cell r="J1000" t="str">
            <v>Communication networks and systems for power utility automation. Basic information and communication structure. Abstract communication service interface (ACSI)</v>
          </cell>
          <cell r="K1000" t="str">
            <v>L</v>
          </cell>
          <cell r="L1000" t="str">
            <v>AD</v>
          </cell>
          <cell r="M1000" t="str">
            <v>AM</v>
          </cell>
          <cell r="N1000">
            <v>3</v>
          </cell>
          <cell r="O1000" t="str">
            <v>PEL/57</v>
          </cell>
          <cell r="P1000" t="str">
            <v>Andreea Vieru</v>
          </cell>
          <cell r="Q1000" t="str">
            <v>Sustainability</v>
          </cell>
        </row>
        <row r="1001">
          <cell r="B1001">
            <v>30344493</v>
          </cell>
          <cell r="C1001" t="str">
            <v>No</v>
          </cell>
          <cell r="E1001" t="str">
            <v>BS EN 61850-7-3:2011+A1:2020</v>
          </cell>
          <cell r="F1001" t="str">
            <v>2020.04.15</v>
          </cell>
          <cell r="G1001" t="str">
            <v>2020.04.15</v>
          </cell>
          <cell r="H1001" t="str">
            <v>2016/01797</v>
          </cell>
          <cell r="I1001" t="str">
            <v>IEC</v>
          </cell>
          <cell r="J1001" t="str">
            <v>Communication networks and systems for power utility automation. Basic communication structure. Common data classes</v>
          </cell>
          <cell r="K1001" t="str">
            <v>L</v>
          </cell>
          <cell r="L1001" t="str">
            <v>AD</v>
          </cell>
          <cell r="M1001" t="str">
            <v>AM</v>
          </cell>
          <cell r="N1001">
            <v>3</v>
          </cell>
          <cell r="O1001" t="str">
            <v>PEL/57</v>
          </cell>
          <cell r="P1001" t="str">
            <v>Andreea Vieru</v>
          </cell>
          <cell r="Q1001" t="str">
            <v>Sustainability</v>
          </cell>
        </row>
        <row r="1002">
          <cell r="B1002">
            <v>30336108</v>
          </cell>
          <cell r="C1002" t="str">
            <v>No</v>
          </cell>
          <cell r="E1002" t="str">
            <v>BS EN 61850-7-4:2010+A1:2020</v>
          </cell>
          <cell r="F1002" t="str">
            <v>2020.04.22</v>
          </cell>
          <cell r="G1002" t="str">
            <v>2020.04.22</v>
          </cell>
          <cell r="H1002" t="str">
            <v>2015/03726</v>
          </cell>
          <cell r="I1002" t="str">
            <v>IEC</v>
          </cell>
          <cell r="J1002" t="str">
            <v>Communication networks and systems for power utility automation. Basic communication structure. Compatible logical node classes and data object classes</v>
          </cell>
          <cell r="K1002" t="str">
            <v>L</v>
          </cell>
          <cell r="L1002" t="str">
            <v>AD</v>
          </cell>
          <cell r="M1002" t="str">
            <v>AM</v>
          </cell>
          <cell r="N1002">
            <v>3</v>
          </cell>
          <cell r="O1002" t="str">
            <v>PEL/57</v>
          </cell>
          <cell r="P1002" t="str">
            <v>Andreea Vieru</v>
          </cell>
          <cell r="Q1002" t="str">
            <v>Sustainability</v>
          </cell>
        </row>
        <row r="1003">
          <cell r="B1003">
            <v>30344497</v>
          </cell>
          <cell r="C1003" t="str">
            <v>No</v>
          </cell>
          <cell r="E1003" t="str">
            <v>BS EN IEC 61850-9-2:2011+A1:2020</v>
          </cell>
          <cell r="F1003" t="str">
            <v>2020.04.28</v>
          </cell>
          <cell r="G1003" t="str">
            <v>2020.04.28</v>
          </cell>
          <cell r="H1003" t="str">
            <v>2016/01798</v>
          </cell>
          <cell r="I1003" t="str">
            <v>IEC</v>
          </cell>
          <cell r="J1003" t="str">
            <v>Communication networks and systems for power utility automation. Part 9-2: Specific communication service mapping (SCSM) - Sampled values over ISO/IEC 8802-3</v>
          </cell>
          <cell r="K1003" t="str">
            <v>L</v>
          </cell>
          <cell r="L1003" t="str">
            <v>AD</v>
          </cell>
          <cell r="M1003" t="str">
            <v>AM</v>
          </cell>
          <cell r="N1003">
            <v>42</v>
          </cell>
          <cell r="O1003" t="str">
            <v>PEL/57</v>
          </cell>
          <cell r="P1003" t="str">
            <v>Andreea Vieru</v>
          </cell>
          <cell r="Q1003" t="str">
            <v>Sustainability</v>
          </cell>
        </row>
        <row r="1004">
          <cell r="B1004">
            <v>30333959</v>
          </cell>
          <cell r="C1004" t="str">
            <v>No</v>
          </cell>
          <cell r="E1004" t="str">
            <v>BS EN IEC 61854:2020</v>
          </cell>
          <cell r="F1004" t="str">
            <v>2020.04.23</v>
          </cell>
          <cell r="G1004" t="str">
            <v>2020.04.23</v>
          </cell>
          <cell r="H1004" t="str">
            <v>2015/03196</v>
          </cell>
          <cell r="I1004" t="str">
            <v>IEC</v>
          </cell>
          <cell r="J1004" t="str">
            <v>Overhead lines. Requirements and tests for spacers</v>
          </cell>
          <cell r="K1004" t="str">
            <v>L</v>
          </cell>
          <cell r="L1004" t="str">
            <v>AD</v>
          </cell>
          <cell r="M1004" t="str">
            <v>ND</v>
          </cell>
          <cell r="N1004">
            <v>54</v>
          </cell>
          <cell r="O1004" t="str">
            <v>PEL/11</v>
          </cell>
          <cell r="P1004" t="str">
            <v>Bernard Shelley</v>
          </cell>
          <cell r="Q1004" t="str">
            <v>Sustainability</v>
          </cell>
        </row>
        <row r="1005">
          <cell r="B1005">
            <v>30334391</v>
          </cell>
          <cell r="C1005" t="str">
            <v>No</v>
          </cell>
          <cell r="E1005" t="str">
            <v>BS EN IEC 61897:2020</v>
          </cell>
          <cell r="F1005" t="str">
            <v>2020.04.22</v>
          </cell>
          <cell r="G1005" t="str">
            <v>2020.04.22</v>
          </cell>
          <cell r="H1005" t="str">
            <v>2015/03313</v>
          </cell>
          <cell r="I1005" t="str">
            <v>IEC</v>
          </cell>
          <cell r="J1005" t="str">
            <v>Overhead lines. Requirements and tests for Aeolian vibration dampers</v>
          </cell>
          <cell r="K1005" t="str">
            <v>L</v>
          </cell>
          <cell r="L1005" t="str">
            <v>AD</v>
          </cell>
          <cell r="M1005" t="str">
            <v>ND</v>
          </cell>
          <cell r="N1005">
            <v>34</v>
          </cell>
          <cell r="O1005" t="str">
            <v>PEL/11</v>
          </cell>
          <cell r="P1005" t="str">
            <v>Bernard Shelley</v>
          </cell>
          <cell r="Q1005" t="str">
            <v>Sustainability</v>
          </cell>
        </row>
        <row r="1006">
          <cell r="B1006">
            <v>30354072</v>
          </cell>
          <cell r="C1006" t="str">
            <v>No</v>
          </cell>
          <cell r="E1006" t="str">
            <v>BS EN IEC 62282-3-100:2020</v>
          </cell>
          <cell r="F1006" t="str">
            <v>2020.04.17</v>
          </cell>
          <cell r="G1006" t="str">
            <v>2020.04.17</v>
          </cell>
          <cell r="H1006" t="str">
            <v>2016/03911</v>
          </cell>
          <cell r="I1006" t="str">
            <v>IEC</v>
          </cell>
          <cell r="J1006" t="str">
            <v>Fuel cell technologies. Stationary fuel cell power systems. Safety</v>
          </cell>
          <cell r="K1006" t="str">
            <v>L</v>
          </cell>
          <cell r="L1006" t="str">
            <v>AD</v>
          </cell>
          <cell r="M1006" t="str">
            <v>RV</v>
          </cell>
          <cell r="N1006">
            <v>90</v>
          </cell>
          <cell r="O1006" t="str">
            <v>GEL/105</v>
          </cell>
          <cell r="P1006" t="str">
            <v>Nicola Young</v>
          </cell>
          <cell r="Q1006" t="str">
            <v>Sustainability</v>
          </cell>
        </row>
        <row r="1007">
          <cell r="B1007">
            <v>30352493</v>
          </cell>
          <cell r="C1007" t="str">
            <v>No</v>
          </cell>
          <cell r="E1007" t="str">
            <v>BS EN IEC 62282-8-101:2020</v>
          </cell>
          <cell r="F1007" t="str">
            <v>2020.04.23</v>
          </cell>
          <cell r="G1007" t="str">
            <v>2020.04.23</v>
          </cell>
          <cell r="H1007" t="str">
            <v>2016/03532</v>
          </cell>
          <cell r="I1007" t="str">
            <v>IEC</v>
          </cell>
          <cell r="J1007" t="str">
            <v>Fuel cell technologies. Energy storage systems using fuel cell modules in reverse mode. Test procedures for the performance of solid oxide single cells and stacks, including reversible operation</v>
          </cell>
          <cell r="K1007" t="str">
            <v>L</v>
          </cell>
          <cell r="L1007" t="str">
            <v>AD</v>
          </cell>
          <cell r="M1007" t="str">
            <v>NW</v>
          </cell>
          <cell r="N1007">
            <v>86</v>
          </cell>
          <cell r="O1007" t="str">
            <v>GEL/105</v>
          </cell>
          <cell r="P1007" t="str">
            <v>Nicola Young</v>
          </cell>
          <cell r="Q1007" t="str">
            <v>Sustainability</v>
          </cell>
        </row>
        <row r="1008">
          <cell r="B1008">
            <v>30367159</v>
          </cell>
          <cell r="C1008" t="str">
            <v>No</v>
          </cell>
          <cell r="E1008" t="str">
            <v>BS EN IEC 62435-3:2020</v>
          </cell>
          <cell r="F1008" t="str">
            <v>2020.04.22</v>
          </cell>
          <cell r="G1008" t="str">
            <v>2020.04.22</v>
          </cell>
          <cell r="H1008" t="str">
            <v>2017/03146</v>
          </cell>
          <cell r="I1008" t="str">
            <v>IEC</v>
          </cell>
          <cell r="J1008" t="str">
            <v>Electronic components. Long-term storage of electronic semiconductor devices. Data</v>
          </cell>
          <cell r="K1008" t="str">
            <v>L</v>
          </cell>
          <cell r="L1008" t="str">
            <v>AD</v>
          </cell>
          <cell r="M1008" t="str">
            <v>NW</v>
          </cell>
          <cell r="N1008">
            <v>18</v>
          </cell>
          <cell r="O1008" t="str">
            <v>EPL/47</v>
          </cell>
          <cell r="P1008" t="str">
            <v>CSC</v>
          </cell>
          <cell r="Q1008" t="str">
            <v>Manufacturing</v>
          </cell>
        </row>
        <row r="1009">
          <cell r="B1009">
            <v>30416605</v>
          </cell>
          <cell r="C1009" t="str">
            <v>No</v>
          </cell>
          <cell r="E1009" t="str">
            <v>BS EN IEC 62680-1-2:2020</v>
          </cell>
          <cell r="F1009" t="str">
            <v>2020.04.27</v>
          </cell>
          <cell r="G1009" t="str">
            <v>2020.03.13</v>
          </cell>
          <cell r="H1009" t="str">
            <v>2018/03091</v>
          </cell>
          <cell r="I1009" t="str">
            <v>IEC</v>
          </cell>
          <cell r="J1009" t="str">
            <v>Universal serial bus interfaces for data and power. Common components. USB Power Delivery specification</v>
          </cell>
          <cell r="K1009" t="str">
            <v>L</v>
          </cell>
          <cell r="L1009" t="str">
            <v>AD</v>
          </cell>
          <cell r="M1009" t="str">
            <v>ND</v>
          </cell>
          <cell r="N1009">
            <v>556</v>
          </cell>
          <cell r="O1009" t="str">
            <v>EPL/100</v>
          </cell>
          <cell r="P1009" t="str">
            <v>Jasnam Channe</v>
          </cell>
          <cell r="Q1009" t="str">
            <v>Manufacturing</v>
          </cell>
        </row>
        <row r="1010">
          <cell r="B1010">
            <v>30371073</v>
          </cell>
          <cell r="C1010" t="str">
            <v>No</v>
          </cell>
          <cell r="E1010" t="str">
            <v>BS EN 62823:2015+A1:2020</v>
          </cell>
          <cell r="F1010" t="str">
            <v>2020.04.15</v>
          </cell>
          <cell r="G1010" t="str">
            <v>2020.04.15</v>
          </cell>
          <cell r="H1010" t="str">
            <v>2017/04010</v>
          </cell>
          <cell r="I1010" t="str">
            <v>IEC</v>
          </cell>
          <cell r="J1010" t="str">
            <v>Thyristor valves for thyristor controlled series capacitors (TCSC). Electrical testing</v>
          </cell>
          <cell r="K1010" t="str">
            <v>L</v>
          </cell>
          <cell r="L1010" t="str">
            <v>AD</v>
          </cell>
          <cell r="M1010" t="str">
            <v>AM</v>
          </cell>
          <cell r="N1010">
            <v>46</v>
          </cell>
          <cell r="O1010" t="str">
            <v>PEL/22</v>
          </cell>
          <cell r="P1010" t="str">
            <v>CSC</v>
          </cell>
          <cell r="Q1010" t="str">
            <v>Sustainability</v>
          </cell>
        </row>
        <row r="1011">
          <cell r="B1011">
            <v>30382103</v>
          </cell>
          <cell r="C1011" t="str">
            <v>No</v>
          </cell>
          <cell r="E1011" t="str">
            <v>BS EN 62841-3-4:2016+A12:2020</v>
          </cell>
          <cell r="F1011" t="str">
            <v>2020.04.15</v>
          </cell>
          <cell r="G1011" t="str">
            <v>2020.04.15</v>
          </cell>
          <cell r="H1011" t="str">
            <v>2018/02492</v>
          </cell>
          <cell r="I1011" t="str">
            <v>IEC</v>
          </cell>
          <cell r="J1011" t="str">
            <v>Electric motor-operated hand-held tools, transportable tools and lawn and garden machinery. Safety. Particular requirements for transportable bench grinders</v>
          </cell>
          <cell r="K1011" t="str">
            <v>L</v>
          </cell>
          <cell r="L1011" t="str">
            <v>AD</v>
          </cell>
          <cell r="M1011" t="str">
            <v>AM</v>
          </cell>
          <cell r="N1011">
            <v>36</v>
          </cell>
          <cell r="O1011" t="str">
            <v>CPL/116</v>
          </cell>
          <cell r="P1011" t="str">
            <v>Jasnam Channe</v>
          </cell>
          <cell r="Q1011" t="str">
            <v>Manufacturing</v>
          </cell>
        </row>
        <row r="1012">
          <cell r="B1012">
            <v>30332633</v>
          </cell>
          <cell r="C1012" t="str">
            <v>No</v>
          </cell>
          <cell r="E1012" t="str">
            <v>BS EN IEC 62932-1:2020</v>
          </cell>
          <cell r="F1012" t="str">
            <v>2020.04.23</v>
          </cell>
          <cell r="G1012" t="str">
            <v>2020.04.23</v>
          </cell>
          <cell r="H1012" t="str">
            <v>2015/02893</v>
          </cell>
          <cell r="I1012" t="str">
            <v>IEC</v>
          </cell>
          <cell r="J1012" t="str">
            <v>Flow battery energy systems for stationary applications. Terminology and general aspects</v>
          </cell>
          <cell r="K1012" t="str">
            <v>L</v>
          </cell>
          <cell r="L1012" t="str">
            <v>AD</v>
          </cell>
          <cell r="M1012" t="str">
            <v>NW</v>
          </cell>
          <cell r="N1012">
            <v>22</v>
          </cell>
          <cell r="O1012" t="str">
            <v>PEL/21</v>
          </cell>
          <cell r="P1012" t="str">
            <v>Nicola Young</v>
          </cell>
          <cell r="Q1012" t="str">
            <v>Sustainability</v>
          </cell>
        </row>
        <row r="1013">
          <cell r="B1013">
            <v>30332620</v>
          </cell>
          <cell r="C1013" t="str">
            <v>No</v>
          </cell>
          <cell r="E1013" t="str">
            <v>BS EN IEC 62932-2-1:2020</v>
          </cell>
          <cell r="F1013" t="str">
            <v>2020.04.23</v>
          </cell>
          <cell r="G1013" t="str">
            <v>2020.04.23</v>
          </cell>
          <cell r="H1013" t="str">
            <v>2015/02890</v>
          </cell>
          <cell r="I1013" t="str">
            <v>IEC</v>
          </cell>
          <cell r="J1013" t="str">
            <v>Flow battery energy systems for stationary applications. Performance general requirements and test methods</v>
          </cell>
          <cell r="K1013" t="str">
            <v>L</v>
          </cell>
          <cell r="L1013" t="str">
            <v>AD</v>
          </cell>
          <cell r="M1013" t="str">
            <v>NW</v>
          </cell>
          <cell r="N1013">
            <v>20</v>
          </cell>
          <cell r="O1013" t="str">
            <v>PEL/21</v>
          </cell>
          <cell r="P1013" t="str">
            <v>Nicola Young</v>
          </cell>
          <cell r="Q1013" t="str">
            <v>Sustainability</v>
          </cell>
        </row>
        <row r="1014">
          <cell r="B1014">
            <v>30332628</v>
          </cell>
          <cell r="C1014" t="str">
            <v>No</v>
          </cell>
          <cell r="E1014" t="str">
            <v>BS EN IEC 62932-2-2:2020</v>
          </cell>
          <cell r="F1014" t="str">
            <v>2020.04.22</v>
          </cell>
          <cell r="G1014" t="str">
            <v>2020.04.22</v>
          </cell>
          <cell r="H1014" t="str">
            <v>2015/02892</v>
          </cell>
          <cell r="I1014" t="str">
            <v>IEC</v>
          </cell>
          <cell r="J1014" t="str">
            <v>Flow battery energy systems for stationary applications. Safety requirements</v>
          </cell>
          <cell r="K1014" t="str">
            <v>L</v>
          </cell>
          <cell r="L1014" t="str">
            <v>AD</v>
          </cell>
          <cell r="M1014" t="str">
            <v>NW</v>
          </cell>
          <cell r="N1014">
            <v>36</v>
          </cell>
          <cell r="O1014" t="str">
            <v>PEL/21</v>
          </cell>
          <cell r="P1014" t="str">
            <v>Nicola Young</v>
          </cell>
          <cell r="Q1014" t="str">
            <v>Sustainability</v>
          </cell>
        </row>
        <row r="1015">
          <cell r="B1015">
            <v>30360117</v>
          </cell>
          <cell r="C1015" t="str">
            <v>No</v>
          </cell>
          <cell r="E1015" t="str">
            <v>BS EN IEC 63093-5:2018</v>
          </cell>
          <cell r="F1015" t="str">
            <v>2020.04.24</v>
          </cell>
          <cell r="G1015" t="str">
            <v>2020.04.24</v>
          </cell>
          <cell r="H1015" t="str">
            <v>2017/01471</v>
          </cell>
          <cell r="I1015" t="str">
            <v>IEC</v>
          </cell>
          <cell r="J1015" t="str">
            <v>Ferrite cores. Guidelines on dimensions and the limits of surface irregularities. EP-cores and associated parts for use in inductors and transformers</v>
          </cell>
          <cell r="K1015" t="str">
            <v>L</v>
          </cell>
          <cell r="L1015" t="str">
            <v>AD</v>
          </cell>
          <cell r="M1015" t="str">
            <v>NW</v>
          </cell>
          <cell r="N1015">
            <v>24</v>
          </cell>
          <cell r="O1015" t="str">
            <v>EPL/51</v>
          </cell>
          <cell r="P1015" t="str">
            <v>CSC</v>
          </cell>
          <cell r="Q1015" t="str">
            <v>Manufacturing</v>
          </cell>
        </row>
        <row r="1016">
          <cell r="B1016">
            <v>30358144</v>
          </cell>
          <cell r="C1016" t="str">
            <v>No</v>
          </cell>
          <cell r="E1016" t="str">
            <v>BS EN IEC 63115-1:2020</v>
          </cell>
          <cell r="F1016" t="str">
            <v>2020.04.02</v>
          </cell>
          <cell r="G1016" t="str">
            <v>2020.04.02</v>
          </cell>
          <cell r="H1016" t="str">
            <v>2017/00987</v>
          </cell>
          <cell r="I1016" t="str">
            <v>IEC</v>
          </cell>
          <cell r="J1016" t="str">
            <v>Secondary cells and batteries containing alkaline or other non-acid electrolytes. Sealed nickel-metal hydride cells and batteries for use in industrial applications. Performance</v>
          </cell>
          <cell r="K1016" t="str">
            <v>L</v>
          </cell>
          <cell r="L1016" t="str">
            <v>AD</v>
          </cell>
          <cell r="M1016" t="str">
            <v>NW</v>
          </cell>
          <cell r="N1016">
            <v>36</v>
          </cell>
          <cell r="O1016" t="str">
            <v>PEL/21/1</v>
          </cell>
          <cell r="P1016" t="str">
            <v>Nicola Young</v>
          </cell>
          <cell r="Q1016" t="str">
            <v>Sustainability</v>
          </cell>
        </row>
        <row r="1017">
          <cell r="B1017">
            <v>30361902</v>
          </cell>
          <cell r="C1017" t="str">
            <v>No</v>
          </cell>
          <cell r="E1017" t="str">
            <v>BS EN IEC 63171-6:2020</v>
          </cell>
          <cell r="F1017" t="str">
            <v>2020.04.01</v>
          </cell>
          <cell r="G1017" t="str">
            <v>2020.04.01</v>
          </cell>
          <cell r="H1017" t="str">
            <v>2017/01870</v>
          </cell>
          <cell r="I1017" t="str">
            <v>IEC</v>
          </cell>
          <cell r="J1017" t="str">
            <v>Connectors for electrical and electronic equipment. Detail specification for 2-way and 4-way (data/power), shielded, free and fixed connectors for power and data transmission with frequencies up to 600 MHz</v>
          </cell>
          <cell r="K1017" t="str">
            <v>L</v>
          </cell>
          <cell r="L1017" t="str">
            <v>AD</v>
          </cell>
          <cell r="M1017" t="str">
            <v>NW</v>
          </cell>
          <cell r="N1017">
            <v>56</v>
          </cell>
          <cell r="O1017" t="str">
            <v>EPL/48</v>
          </cell>
          <cell r="P1017" t="str">
            <v>CSC</v>
          </cell>
          <cell r="Q1017" t="str">
            <v>Manufacturing</v>
          </cell>
        </row>
        <row r="1018">
          <cell r="B1018">
            <v>30347828</v>
          </cell>
          <cell r="C1018" t="str">
            <v>Yes</v>
          </cell>
          <cell r="D1018" t="str">
            <v>No</v>
          </cell>
          <cell r="E1018" t="str">
            <v>BS EN IEC 80601-2-26:2020</v>
          </cell>
          <cell r="F1018" t="str">
            <v>2020.04.06</v>
          </cell>
          <cell r="G1018" t="str">
            <v>2020.04.06</v>
          </cell>
          <cell r="H1018" t="str">
            <v>2016/02543</v>
          </cell>
          <cell r="I1018" t="str">
            <v>IEC</v>
          </cell>
          <cell r="J1018" t="str">
            <v>Medical electrical equipment. Particular requirements for the basic safety and essential performance of electroencephalographs</v>
          </cell>
          <cell r="K1018" t="str">
            <v>P</v>
          </cell>
          <cell r="L1018" t="str">
            <v>AD</v>
          </cell>
          <cell r="M1018" t="str">
            <v>RV</v>
          </cell>
          <cell r="N1018">
            <v>42</v>
          </cell>
          <cell r="O1018" t="str">
            <v>CH/62/4</v>
          </cell>
          <cell r="P1018" t="str">
            <v>Jacinta Hampton</v>
          </cell>
          <cell r="Q1018" t="str">
            <v>Governance &amp; Resilience</v>
          </cell>
        </row>
        <row r="1019">
          <cell r="B1019">
            <v>30336120</v>
          </cell>
          <cell r="C1019" t="str">
            <v>Yes</v>
          </cell>
          <cell r="D1019" t="str">
            <v>No</v>
          </cell>
          <cell r="E1019" t="str">
            <v>BS EN IEC 80601-2-60:2020</v>
          </cell>
          <cell r="F1019" t="str">
            <v>2020.04.06</v>
          </cell>
          <cell r="G1019" t="str">
            <v>2020.04.06</v>
          </cell>
          <cell r="H1019" t="str">
            <v>2015/03729</v>
          </cell>
          <cell r="I1019" t="str">
            <v>ISO/IEC</v>
          </cell>
          <cell r="J1019" t="str">
            <v>Medical electrical equipment. Particular requirements for the basic safety and essential performance of dental equipment</v>
          </cell>
          <cell r="K1019" t="str">
            <v>P</v>
          </cell>
          <cell r="L1019" t="str">
            <v>AD</v>
          </cell>
          <cell r="M1019" t="str">
            <v>RV</v>
          </cell>
          <cell r="N1019">
            <v>50</v>
          </cell>
          <cell r="O1019" t="str">
            <v>CH/106/4</v>
          </cell>
          <cell r="P1019" t="str">
            <v>CSC</v>
          </cell>
          <cell r="Q1019" t="str">
            <v>Governance &amp; Resilience</v>
          </cell>
        </row>
        <row r="1020">
          <cell r="B1020">
            <v>30352482</v>
          </cell>
          <cell r="C1020" t="str">
            <v>Yes</v>
          </cell>
          <cell r="D1020" t="str">
            <v>No</v>
          </cell>
          <cell r="E1020" t="str">
            <v>BS EN IEC 80601-2-78:2020</v>
          </cell>
          <cell r="F1020" t="str">
            <v>2020.04.06</v>
          </cell>
          <cell r="G1020" t="str">
            <v>2020.04.06</v>
          </cell>
          <cell r="H1020" t="str">
            <v>2016/03521</v>
          </cell>
          <cell r="I1020" t="str">
            <v>IEC</v>
          </cell>
          <cell r="J1020" t="str">
            <v>Medical electrical equipment. Particular requirements for basic safety and essential performance of medical robots for rehabilitation, assessment, compensation or  alleviation</v>
          </cell>
          <cell r="K1020" t="str">
            <v>P</v>
          </cell>
          <cell r="L1020" t="str">
            <v>AD</v>
          </cell>
          <cell r="M1020" t="str">
            <v>NW</v>
          </cell>
          <cell r="N1020">
            <v>82</v>
          </cell>
          <cell r="O1020" t="str">
            <v>CH/62/4</v>
          </cell>
          <cell r="P1020" t="str">
            <v>Jacinta Hampton</v>
          </cell>
          <cell r="Q1020" t="str">
            <v>Governance &amp; Resilience</v>
          </cell>
        </row>
        <row r="1022">
          <cell r="N1022">
            <v>45715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6BD1-BAC4-434F-8E6A-BBD8FD9F0397}">
  <dimension ref="A1:H296"/>
  <sheetViews>
    <sheetView tabSelected="1" zoomScale="80" zoomScaleNormal="80" workbookViewId="0"/>
  </sheetViews>
  <sheetFormatPr defaultRowHeight="14.5" x14ac:dyDescent="0.35"/>
  <cols>
    <col min="1" max="1" width="36.7265625" customWidth="1"/>
    <col min="2" max="2" width="21.90625" bestFit="1" customWidth="1"/>
    <col min="3" max="3" width="120.26953125" style="3" customWidth="1"/>
  </cols>
  <sheetData>
    <row r="1" spans="1:3" x14ac:dyDescent="0.35">
      <c r="A1" s="1" t="s">
        <v>0</v>
      </c>
      <c r="B1" s="1" t="s">
        <v>1</v>
      </c>
      <c r="C1" s="2" t="s">
        <v>301</v>
      </c>
    </row>
    <row r="2" spans="1:3" x14ac:dyDescent="0.35">
      <c r="A2" t="s">
        <v>2</v>
      </c>
      <c r="B2" t="e">
        <f>VLOOKUP(#REF!,'[1]Standards for TC '!$B:$Q,16,FALSE)</f>
        <v>#REF!</v>
      </c>
      <c r="C2" s="3" t="s">
        <v>551</v>
      </c>
    </row>
    <row r="3" spans="1:3" x14ac:dyDescent="0.35">
      <c r="A3" t="s">
        <v>3</v>
      </c>
      <c r="B3" t="e">
        <f>VLOOKUP(#REF!,'[1]Standards for TC '!$B:$Q,16,FALSE)</f>
        <v>#REF!</v>
      </c>
      <c r="C3" s="3" t="s">
        <v>362</v>
      </c>
    </row>
    <row r="4" spans="1:3" x14ac:dyDescent="0.35">
      <c r="A4" t="s">
        <v>4</v>
      </c>
      <c r="B4" t="e">
        <f>VLOOKUP(#REF!,'[1]Standards for TC '!$B:$Q,16,FALSE)</f>
        <v>#REF!</v>
      </c>
      <c r="C4" s="3" t="s">
        <v>363</v>
      </c>
    </row>
    <row r="5" spans="1:3" x14ac:dyDescent="0.35">
      <c r="A5" t="s">
        <v>5</v>
      </c>
      <c r="B5" t="e">
        <f>VLOOKUP(#REF!,'[1]Standards for TC '!$B:$Q,16,FALSE)</f>
        <v>#REF!</v>
      </c>
      <c r="C5" s="3" t="s">
        <v>364</v>
      </c>
    </row>
    <row r="6" spans="1:3" x14ac:dyDescent="0.35">
      <c r="A6" t="s">
        <v>6</v>
      </c>
      <c r="B6" t="e">
        <f>VLOOKUP(#REF!,'[1]Standards for TC '!$B:$Q,16,FALSE)</f>
        <v>#REF!</v>
      </c>
      <c r="C6" s="3" t="s">
        <v>365</v>
      </c>
    </row>
    <row r="7" spans="1:3" x14ac:dyDescent="0.35">
      <c r="A7" t="s">
        <v>7</v>
      </c>
      <c r="B7" t="e">
        <f>VLOOKUP(#REF!,'[1]Standards for TC '!$B:$Q,16,FALSE)</f>
        <v>#REF!</v>
      </c>
      <c r="C7" s="3" t="s">
        <v>366</v>
      </c>
    </row>
    <row r="8" spans="1:3" x14ac:dyDescent="0.35">
      <c r="A8" t="s">
        <v>8</v>
      </c>
      <c r="B8" t="e">
        <f>VLOOKUP(#REF!,'[1]Standards for TC '!$B:$Q,16,FALSE)</f>
        <v>#REF!</v>
      </c>
      <c r="C8" s="3" t="s">
        <v>367</v>
      </c>
    </row>
    <row r="9" spans="1:3" x14ac:dyDescent="0.35">
      <c r="A9" t="s">
        <v>9</v>
      </c>
      <c r="B9" t="e">
        <f>VLOOKUP(#REF!,'[1]Standards for TC '!$B:$Q,16,FALSE)</f>
        <v>#REF!</v>
      </c>
      <c r="C9" s="3" t="s">
        <v>368</v>
      </c>
    </row>
    <row r="10" spans="1:3" x14ac:dyDescent="0.35">
      <c r="A10" t="s">
        <v>10</v>
      </c>
      <c r="B10" t="e">
        <f>VLOOKUP(#REF!,'[1]Standards for TC '!$B:$Q,16,FALSE)</f>
        <v>#REF!</v>
      </c>
      <c r="C10" s="3" t="s">
        <v>369</v>
      </c>
    </row>
    <row r="11" spans="1:3" x14ac:dyDescent="0.35">
      <c r="A11" t="s">
        <v>11</v>
      </c>
      <c r="B11" t="e">
        <f>VLOOKUP(#REF!,'[1]Standards for TC '!$B:$Q,16,FALSE)</f>
        <v>#REF!</v>
      </c>
      <c r="C11" s="3" t="s">
        <v>370</v>
      </c>
    </row>
    <row r="12" spans="1:3" x14ac:dyDescent="0.35">
      <c r="A12" t="s">
        <v>12</v>
      </c>
      <c r="B12" t="e">
        <f>VLOOKUP(#REF!,'[1]Standards for TC '!$B:$Q,16,FALSE)</f>
        <v>#REF!</v>
      </c>
      <c r="C12" s="3" t="s">
        <v>370</v>
      </c>
    </row>
    <row r="13" spans="1:3" x14ac:dyDescent="0.35">
      <c r="A13" t="s">
        <v>13</v>
      </c>
      <c r="B13" t="e">
        <f>VLOOKUP(#REF!,'[1]Standards for TC '!$B:$Q,16,FALSE)</f>
        <v>#REF!</v>
      </c>
      <c r="C13" s="3" t="s">
        <v>370</v>
      </c>
    </row>
    <row r="14" spans="1:3" x14ac:dyDescent="0.35">
      <c r="A14" t="s">
        <v>14</v>
      </c>
      <c r="B14" t="e">
        <f>VLOOKUP(#REF!,'[1]Standards for TC '!$B:$Q,16,FALSE)</f>
        <v>#REF!</v>
      </c>
      <c r="C14" s="3" t="s">
        <v>370</v>
      </c>
    </row>
    <row r="15" spans="1:3" x14ac:dyDescent="0.35">
      <c r="A15" t="s">
        <v>15</v>
      </c>
      <c r="B15" t="e">
        <f>VLOOKUP(#REF!,'[1]Standards for TC '!$B:$Q,16,FALSE)</f>
        <v>#REF!</v>
      </c>
      <c r="C15" s="3" t="s">
        <v>370</v>
      </c>
    </row>
    <row r="16" spans="1:3" x14ac:dyDescent="0.35">
      <c r="A16" t="s">
        <v>16</v>
      </c>
      <c r="B16" t="e">
        <f>VLOOKUP(#REF!,'[1]Standards for TC '!$B:$Q,16,FALSE)</f>
        <v>#REF!</v>
      </c>
      <c r="C16" s="3" t="s">
        <v>371</v>
      </c>
    </row>
    <row r="17" spans="1:3" x14ac:dyDescent="0.35">
      <c r="A17" t="s">
        <v>17</v>
      </c>
      <c r="B17" t="e">
        <f>VLOOKUP(#REF!,'[1]Standards for TC '!$B:$Q,16,FALSE)</f>
        <v>#REF!</v>
      </c>
      <c r="C17" s="3" t="s">
        <v>372</v>
      </c>
    </row>
    <row r="18" spans="1:3" x14ac:dyDescent="0.35">
      <c r="A18" t="s">
        <v>18</v>
      </c>
      <c r="B18" t="e">
        <f>VLOOKUP(#REF!,'[1]Standards for TC '!$B:$Q,16,FALSE)</f>
        <v>#REF!</v>
      </c>
      <c r="C18" s="3" t="s">
        <v>372</v>
      </c>
    </row>
    <row r="19" spans="1:3" x14ac:dyDescent="0.35">
      <c r="A19" t="s">
        <v>19</v>
      </c>
      <c r="B19" t="e">
        <f>VLOOKUP(#REF!,'[1]Standards for TC '!$B:$Q,16,FALSE)</f>
        <v>#REF!</v>
      </c>
      <c r="C19" s="3" t="s">
        <v>373</v>
      </c>
    </row>
    <row r="20" spans="1:3" x14ac:dyDescent="0.35">
      <c r="A20" t="s">
        <v>20</v>
      </c>
      <c r="B20" t="e">
        <f>VLOOKUP(#REF!,'[1]Standards for TC '!$B:$Q,16,FALSE)</f>
        <v>#REF!</v>
      </c>
      <c r="C20" s="3" t="s">
        <v>374</v>
      </c>
    </row>
    <row r="21" spans="1:3" ht="29" x14ac:dyDescent="0.35">
      <c r="A21" t="s">
        <v>21</v>
      </c>
      <c r="B21" t="e">
        <f>VLOOKUP(#REF!,'[1]Standards for TC '!$B:$Q,16,FALSE)</f>
        <v>#REF!</v>
      </c>
      <c r="C21" s="3" t="s">
        <v>375</v>
      </c>
    </row>
    <row r="22" spans="1:3" x14ac:dyDescent="0.35">
      <c r="A22" t="s">
        <v>22</v>
      </c>
      <c r="B22" t="e">
        <f>VLOOKUP(#REF!,'[1]Standards for TC '!$B:$Q,16,FALSE)</f>
        <v>#REF!</v>
      </c>
      <c r="C22" s="3" t="s">
        <v>376</v>
      </c>
    </row>
    <row r="23" spans="1:3" x14ac:dyDescent="0.35">
      <c r="A23" t="s">
        <v>23</v>
      </c>
      <c r="B23" t="e">
        <f>VLOOKUP(#REF!,'[1]Standards for TC '!$B:$Q,16,FALSE)</f>
        <v>#REF!</v>
      </c>
      <c r="C23" s="3" t="s">
        <v>377</v>
      </c>
    </row>
    <row r="24" spans="1:3" x14ac:dyDescent="0.35">
      <c r="A24" t="s">
        <v>24</v>
      </c>
      <c r="B24" t="e">
        <f>VLOOKUP(#REF!,'[1]Standards for TC '!$B:$Q,16,FALSE)</f>
        <v>#REF!</v>
      </c>
      <c r="C24" s="3" t="s">
        <v>377</v>
      </c>
    </row>
    <row r="25" spans="1:3" x14ac:dyDescent="0.35">
      <c r="A25" t="s">
        <v>25</v>
      </c>
      <c r="B25" t="e">
        <f>VLOOKUP(#REF!,'[1]Standards for TC '!$B:$Q,16,FALSE)</f>
        <v>#REF!</v>
      </c>
      <c r="C25" s="3" t="s">
        <v>377</v>
      </c>
    </row>
    <row r="26" spans="1:3" x14ac:dyDescent="0.35">
      <c r="A26" t="s">
        <v>26</v>
      </c>
      <c r="B26" t="e">
        <f>VLOOKUP(#REF!,'[1]Standards for TC '!$B:$Q,16,FALSE)</f>
        <v>#REF!</v>
      </c>
      <c r="C26" s="3" t="s">
        <v>378</v>
      </c>
    </row>
    <row r="27" spans="1:3" x14ac:dyDescent="0.35">
      <c r="A27" t="s">
        <v>27</v>
      </c>
      <c r="B27" t="e">
        <f>VLOOKUP(#REF!,'[1]Standards for TC '!$B:$Q,16,FALSE)</f>
        <v>#REF!</v>
      </c>
      <c r="C27" s="3" t="s">
        <v>379</v>
      </c>
    </row>
    <row r="28" spans="1:3" x14ac:dyDescent="0.35">
      <c r="A28" t="s">
        <v>28</v>
      </c>
      <c r="B28" t="e">
        <f>VLOOKUP(#REF!,'[1]Standards for TC '!$B:$Q,16,FALSE)</f>
        <v>#REF!</v>
      </c>
      <c r="C28" s="3" t="s">
        <v>380</v>
      </c>
    </row>
    <row r="29" spans="1:3" x14ac:dyDescent="0.35">
      <c r="A29" t="s">
        <v>29</v>
      </c>
      <c r="B29" t="e">
        <f>VLOOKUP(#REF!,'[1]Standards for TC '!$B:$Q,16,FALSE)</f>
        <v>#REF!</v>
      </c>
      <c r="C29" s="3" t="s">
        <v>381</v>
      </c>
    </row>
    <row r="30" spans="1:3" x14ac:dyDescent="0.35">
      <c r="A30" t="s">
        <v>30</v>
      </c>
      <c r="B30" t="e">
        <f>VLOOKUP(#REF!,'[1]Standards for TC '!$B:$Q,16,FALSE)</f>
        <v>#REF!</v>
      </c>
      <c r="C30" s="3" t="s">
        <v>382</v>
      </c>
    </row>
    <row r="31" spans="1:3" x14ac:dyDescent="0.35">
      <c r="A31" t="s">
        <v>31</v>
      </c>
      <c r="B31" t="e">
        <f>VLOOKUP(#REF!,'[1]Standards for TC '!$B:$Q,16,FALSE)</f>
        <v>#REF!</v>
      </c>
      <c r="C31" s="3" t="s">
        <v>383</v>
      </c>
    </row>
    <row r="32" spans="1:3" x14ac:dyDescent="0.35">
      <c r="A32" t="s">
        <v>32</v>
      </c>
      <c r="B32" t="e">
        <f>VLOOKUP(#REF!,'[1]Standards for TC '!$B:$Q,16,FALSE)</f>
        <v>#REF!</v>
      </c>
      <c r="C32" s="3" t="s">
        <v>383</v>
      </c>
    </row>
    <row r="33" spans="1:3" x14ac:dyDescent="0.35">
      <c r="A33" t="s">
        <v>33</v>
      </c>
      <c r="B33" t="e">
        <f>VLOOKUP(#REF!,'[1]Standards for TC '!$B:$Q,16,FALSE)</f>
        <v>#REF!</v>
      </c>
      <c r="C33" s="3" t="s">
        <v>383</v>
      </c>
    </row>
    <row r="34" spans="1:3" x14ac:dyDescent="0.35">
      <c r="A34" t="s">
        <v>34</v>
      </c>
      <c r="B34" t="e">
        <f>VLOOKUP(#REF!,'[1]Standards for TC '!$B:$Q,16,FALSE)</f>
        <v>#REF!</v>
      </c>
      <c r="C34" s="3" t="s">
        <v>383</v>
      </c>
    </row>
    <row r="35" spans="1:3" x14ac:dyDescent="0.35">
      <c r="A35" t="s">
        <v>35</v>
      </c>
      <c r="B35" t="e">
        <f>VLOOKUP(#REF!,'[1]Standards for TC '!$B:$Q,16,FALSE)</f>
        <v>#REF!</v>
      </c>
      <c r="C35" s="3" t="s">
        <v>383</v>
      </c>
    </row>
    <row r="36" spans="1:3" x14ac:dyDescent="0.35">
      <c r="A36" t="s">
        <v>36</v>
      </c>
      <c r="B36" t="e">
        <f>VLOOKUP(#REF!,'[1]Standards for TC '!$B:$Q,16,FALSE)</f>
        <v>#REF!</v>
      </c>
      <c r="C36" s="3" t="s">
        <v>383</v>
      </c>
    </row>
    <row r="37" spans="1:3" x14ac:dyDescent="0.35">
      <c r="A37" t="s">
        <v>37</v>
      </c>
      <c r="B37" t="e">
        <f>VLOOKUP(#REF!,'[1]Standards for TC '!$B:$Q,16,FALSE)</f>
        <v>#REF!</v>
      </c>
      <c r="C37" s="3" t="s">
        <v>383</v>
      </c>
    </row>
    <row r="38" spans="1:3" x14ac:dyDescent="0.35">
      <c r="A38" t="s">
        <v>38</v>
      </c>
      <c r="B38" t="e">
        <f>VLOOKUP(#REF!,'[1]Standards for TC '!$B:$Q,16,FALSE)</f>
        <v>#REF!</v>
      </c>
      <c r="C38" s="3" t="s">
        <v>383</v>
      </c>
    </row>
    <row r="39" spans="1:3" x14ac:dyDescent="0.35">
      <c r="A39" t="s">
        <v>39</v>
      </c>
      <c r="B39" t="e">
        <f>VLOOKUP(#REF!,'[1]Standards for TC '!$B:$Q,16,FALSE)</f>
        <v>#REF!</v>
      </c>
      <c r="C39" s="3" t="s">
        <v>383</v>
      </c>
    </row>
    <row r="40" spans="1:3" x14ac:dyDescent="0.35">
      <c r="A40" t="s">
        <v>40</v>
      </c>
      <c r="B40" t="e">
        <f>VLOOKUP(#REF!,'[1]Standards for TC '!$B:$Q,16,FALSE)</f>
        <v>#REF!</v>
      </c>
      <c r="C40" s="3" t="s">
        <v>383</v>
      </c>
    </row>
    <row r="41" spans="1:3" x14ac:dyDescent="0.35">
      <c r="A41" t="s">
        <v>41</v>
      </c>
      <c r="B41" t="e">
        <f>VLOOKUP(#REF!,'[1]Standards for TC '!$B:$Q,16,FALSE)</f>
        <v>#REF!</v>
      </c>
      <c r="C41" s="3" t="s">
        <v>383</v>
      </c>
    </row>
    <row r="42" spans="1:3" x14ac:dyDescent="0.35">
      <c r="A42" t="s">
        <v>42</v>
      </c>
      <c r="B42" t="e">
        <f>VLOOKUP(#REF!,'[1]Standards for TC '!$B:$Q,16,FALSE)</f>
        <v>#REF!</v>
      </c>
      <c r="C42" s="3" t="s">
        <v>383</v>
      </c>
    </row>
    <row r="43" spans="1:3" x14ac:dyDescent="0.35">
      <c r="A43" t="s">
        <v>43</v>
      </c>
      <c r="B43" t="e">
        <f>VLOOKUP(#REF!,'[1]Standards for TC '!$B:$Q,16,FALSE)</f>
        <v>#REF!</v>
      </c>
      <c r="C43" s="3" t="s">
        <v>384</v>
      </c>
    </row>
    <row r="44" spans="1:3" x14ac:dyDescent="0.35">
      <c r="A44" t="s">
        <v>44</v>
      </c>
      <c r="B44" t="e">
        <f>VLOOKUP(#REF!,'[1]Standards for TC '!$B:$Q,16,FALSE)</f>
        <v>#REF!</v>
      </c>
      <c r="C44" s="3" t="s">
        <v>385</v>
      </c>
    </row>
    <row r="45" spans="1:3" ht="29" x14ac:dyDescent="0.35">
      <c r="A45" t="s">
        <v>45</v>
      </c>
      <c r="B45" t="e">
        <f>VLOOKUP(#REF!,'[1]Standards for TC '!$B:$Q,16,FALSE)</f>
        <v>#REF!</v>
      </c>
      <c r="C45" s="3" t="s">
        <v>386</v>
      </c>
    </row>
    <row r="46" spans="1:3" x14ac:dyDescent="0.35">
      <c r="A46" t="s">
        <v>46</v>
      </c>
      <c r="B46" t="e">
        <f>VLOOKUP(#REF!,'[1]Standards for TC '!$B:$Q,16,FALSE)</f>
        <v>#REF!</v>
      </c>
      <c r="C46" s="3" t="s">
        <v>387</v>
      </c>
    </row>
    <row r="47" spans="1:3" x14ac:dyDescent="0.35">
      <c r="A47" t="s">
        <v>47</v>
      </c>
      <c r="B47" t="e">
        <f>VLOOKUP(#REF!,'[1]Standards for TC '!$B:$Q,16,FALSE)</f>
        <v>#REF!</v>
      </c>
      <c r="C47" s="3" t="s">
        <v>388</v>
      </c>
    </row>
    <row r="48" spans="1:3" x14ac:dyDescent="0.35">
      <c r="A48" t="s">
        <v>48</v>
      </c>
      <c r="B48" t="e">
        <f>VLOOKUP(#REF!,'[1]Standards for TC '!$B:$Q,16,FALSE)</f>
        <v>#REF!</v>
      </c>
      <c r="C48" s="3" t="s">
        <v>389</v>
      </c>
    </row>
    <row r="49" spans="1:3" x14ac:dyDescent="0.35">
      <c r="A49" t="s">
        <v>49</v>
      </c>
      <c r="B49" t="e">
        <f>VLOOKUP(#REF!,'[1]Standards for TC '!$B:$Q,16,FALSE)</f>
        <v>#REF!</v>
      </c>
      <c r="C49" s="3" t="s">
        <v>390</v>
      </c>
    </row>
    <row r="50" spans="1:3" ht="29" x14ac:dyDescent="0.35">
      <c r="A50" t="s">
        <v>50</v>
      </c>
      <c r="B50" t="e">
        <f>VLOOKUP(#REF!,'[1]Standards for TC '!$B:$Q,16,FALSE)</f>
        <v>#REF!</v>
      </c>
      <c r="C50" s="3" t="s">
        <v>391</v>
      </c>
    </row>
    <row r="51" spans="1:3" x14ac:dyDescent="0.35">
      <c r="A51" t="s">
        <v>51</v>
      </c>
      <c r="B51" t="e">
        <f>VLOOKUP(#REF!,'[1]Standards for TC '!$B:$Q,16,FALSE)</f>
        <v>#REF!</v>
      </c>
      <c r="C51" s="3" t="s">
        <v>392</v>
      </c>
    </row>
    <row r="52" spans="1:3" x14ac:dyDescent="0.35">
      <c r="A52" t="s">
        <v>52</v>
      </c>
      <c r="B52" t="e">
        <f>VLOOKUP(#REF!,'[1]Standards for TC '!$B:$Q,16,FALSE)</f>
        <v>#REF!</v>
      </c>
      <c r="C52" s="3" t="s">
        <v>393</v>
      </c>
    </row>
    <row r="53" spans="1:3" x14ac:dyDescent="0.35">
      <c r="A53" t="s">
        <v>53</v>
      </c>
      <c r="B53" t="e">
        <f>VLOOKUP(#REF!,'[1]Standards for TC '!$B:$Q,16,FALSE)</f>
        <v>#REF!</v>
      </c>
      <c r="C53" s="3" t="s">
        <v>393</v>
      </c>
    </row>
    <row r="54" spans="1:3" x14ac:dyDescent="0.35">
      <c r="A54" t="s">
        <v>54</v>
      </c>
      <c r="B54" t="e">
        <f>VLOOKUP(#REF!,'[1]Standards for TC '!$B:$Q,16,FALSE)</f>
        <v>#REF!</v>
      </c>
      <c r="C54" s="3" t="s">
        <v>394</v>
      </c>
    </row>
    <row r="55" spans="1:3" ht="29" x14ac:dyDescent="0.35">
      <c r="A55" t="s">
        <v>55</v>
      </c>
      <c r="B55" t="e">
        <f>VLOOKUP(#REF!,'[1]Standards for TC '!$B:$Q,16,FALSE)</f>
        <v>#REF!</v>
      </c>
      <c r="C55" s="3" t="s">
        <v>395</v>
      </c>
    </row>
    <row r="56" spans="1:3" x14ac:dyDescent="0.35">
      <c r="A56" t="s">
        <v>56</v>
      </c>
      <c r="B56" t="e">
        <f>VLOOKUP(#REF!,'[1]Standards for TC '!$B:$Q,16,FALSE)</f>
        <v>#REF!</v>
      </c>
      <c r="C56" s="3" t="s">
        <v>396</v>
      </c>
    </row>
    <row r="57" spans="1:3" x14ac:dyDescent="0.35">
      <c r="A57" t="s">
        <v>57</v>
      </c>
      <c r="B57" t="e">
        <f>VLOOKUP(#REF!,'[1]Standards for TC '!$B:$Q,16,FALSE)</f>
        <v>#REF!</v>
      </c>
      <c r="C57" s="3" t="s">
        <v>397</v>
      </c>
    </row>
    <row r="58" spans="1:3" x14ac:dyDescent="0.35">
      <c r="A58" t="s">
        <v>58</v>
      </c>
      <c r="B58" t="e">
        <f>VLOOKUP(#REF!,'[1]Standards for TC '!$B:$Q,16,FALSE)</f>
        <v>#REF!</v>
      </c>
      <c r="C58" s="3" t="s">
        <v>398</v>
      </c>
    </row>
    <row r="59" spans="1:3" x14ac:dyDescent="0.35">
      <c r="A59" t="s">
        <v>59</v>
      </c>
      <c r="B59" t="e">
        <f>VLOOKUP(#REF!,'[1]Standards for TC '!$B:$Q,16,FALSE)</f>
        <v>#REF!</v>
      </c>
      <c r="C59" s="3" t="s">
        <v>399</v>
      </c>
    </row>
    <row r="60" spans="1:3" ht="29" x14ac:dyDescent="0.35">
      <c r="A60" t="s">
        <v>60</v>
      </c>
      <c r="B60" t="e">
        <f>VLOOKUP(#REF!,'[1]Standards for TC '!$B:$Q,16,FALSE)</f>
        <v>#REF!</v>
      </c>
      <c r="C60" s="3" t="s">
        <v>400</v>
      </c>
    </row>
    <row r="61" spans="1:3" x14ac:dyDescent="0.35">
      <c r="A61" t="s">
        <v>61</v>
      </c>
      <c r="B61" t="e">
        <f>VLOOKUP(#REF!,'[1]Standards for TC '!$B:$Q,16,FALSE)</f>
        <v>#REF!</v>
      </c>
      <c r="C61" s="3" t="s">
        <v>401</v>
      </c>
    </row>
    <row r="62" spans="1:3" x14ac:dyDescent="0.35">
      <c r="A62" t="s">
        <v>62</v>
      </c>
      <c r="B62" t="e">
        <f>VLOOKUP(#REF!,'[1]Standards for TC '!$B:$Q,16,FALSE)</f>
        <v>#REF!</v>
      </c>
      <c r="C62" s="3" t="s">
        <v>402</v>
      </c>
    </row>
    <row r="63" spans="1:3" x14ac:dyDescent="0.35">
      <c r="A63" t="s">
        <v>63</v>
      </c>
      <c r="B63" t="e">
        <f>VLOOKUP(#REF!,'[1]Standards for TC '!$B:$Q,16,FALSE)</f>
        <v>#REF!</v>
      </c>
      <c r="C63" s="3" t="s">
        <v>403</v>
      </c>
    </row>
    <row r="64" spans="1:3" x14ac:dyDescent="0.35">
      <c r="A64" t="s">
        <v>64</v>
      </c>
      <c r="B64" t="e">
        <f>VLOOKUP(#REF!,'[1]Standards for TC '!$B:$Q,16,FALSE)</f>
        <v>#REF!</v>
      </c>
      <c r="C64" s="3" t="s">
        <v>404</v>
      </c>
    </row>
    <row r="65" spans="1:3" x14ac:dyDescent="0.35">
      <c r="A65" t="s">
        <v>65</v>
      </c>
      <c r="B65" t="e">
        <f>VLOOKUP(#REF!,'[1]Standards for TC '!$B:$Q,16,FALSE)</f>
        <v>#REF!</v>
      </c>
      <c r="C65" s="3" t="s">
        <v>405</v>
      </c>
    </row>
    <row r="66" spans="1:3" ht="29" x14ac:dyDescent="0.35">
      <c r="A66" t="s">
        <v>66</v>
      </c>
      <c r="B66" t="e">
        <f>VLOOKUP(#REF!,'[1]Standards for TC '!$B:$Q,16,FALSE)</f>
        <v>#REF!</v>
      </c>
      <c r="C66" s="3" t="s">
        <v>406</v>
      </c>
    </row>
    <row r="67" spans="1:3" x14ac:dyDescent="0.35">
      <c r="A67" t="s">
        <v>67</v>
      </c>
      <c r="B67" t="e">
        <f>VLOOKUP(#REF!,'[1]Standards for TC '!$B:$Q,16,FALSE)</f>
        <v>#REF!</v>
      </c>
      <c r="C67" s="3" t="s">
        <v>407</v>
      </c>
    </row>
    <row r="68" spans="1:3" x14ac:dyDescent="0.35">
      <c r="A68" t="s">
        <v>68</v>
      </c>
      <c r="B68" t="e">
        <f>VLOOKUP(#REF!,'[1]Standards for TC '!$B:$Q,16,FALSE)</f>
        <v>#REF!</v>
      </c>
      <c r="C68" s="3" t="s">
        <v>408</v>
      </c>
    </row>
    <row r="69" spans="1:3" x14ac:dyDescent="0.35">
      <c r="A69" t="s">
        <v>69</v>
      </c>
      <c r="B69" t="e">
        <f>VLOOKUP(#REF!,'[1]Standards for TC '!$B:$Q,16,FALSE)</f>
        <v>#REF!</v>
      </c>
      <c r="C69" s="3" t="s">
        <v>409</v>
      </c>
    </row>
    <row r="70" spans="1:3" x14ac:dyDescent="0.35">
      <c r="A70" t="s">
        <v>70</v>
      </c>
      <c r="B70" t="e">
        <f>VLOOKUP(#REF!,'[1]Standards for TC '!$B:$Q,16,FALSE)</f>
        <v>#REF!</v>
      </c>
      <c r="C70" s="3" t="s">
        <v>410</v>
      </c>
    </row>
    <row r="71" spans="1:3" x14ac:dyDescent="0.35">
      <c r="A71" t="s">
        <v>71</v>
      </c>
      <c r="B71" t="e">
        <f>VLOOKUP(#REF!,'[1]Standards for TC '!$B:$Q,16,FALSE)</f>
        <v>#REF!</v>
      </c>
      <c r="C71" s="3" t="s">
        <v>411</v>
      </c>
    </row>
    <row r="72" spans="1:3" x14ac:dyDescent="0.35">
      <c r="A72" t="s">
        <v>72</v>
      </c>
      <c r="B72" t="e">
        <f>VLOOKUP(#REF!,'[1]Standards for TC '!$B:$Q,16,FALSE)</f>
        <v>#REF!</v>
      </c>
      <c r="C72" s="3" t="s">
        <v>412</v>
      </c>
    </row>
    <row r="73" spans="1:3" x14ac:dyDescent="0.35">
      <c r="A73" t="s">
        <v>73</v>
      </c>
      <c r="B73" t="e">
        <f>VLOOKUP(#REF!,'[1]Standards for TC '!$B:$Q,16,FALSE)</f>
        <v>#REF!</v>
      </c>
      <c r="C73" s="3" t="s">
        <v>413</v>
      </c>
    </row>
    <row r="74" spans="1:3" x14ac:dyDescent="0.35">
      <c r="A74" t="s">
        <v>74</v>
      </c>
      <c r="B74" t="e">
        <f>VLOOKUP(#REF!,'[1]Standards for TC '!$B:$Q,16,FALSE)</f>
        <v>#REF!</v>
      </c>
      <c r="C74" s="3" t="s">
        <v>414</v>
      </c>
    </row>
    <row r="75" spans="1:3" x14ac:dyDescent="0.35">
      <c r="A75" t="s">
        <v>75</v>
      </c>
      <c r="B75" t="e">
        <f>VLOOKUP(#REF!,'[1]Standards for TC '!$B:$Q,16,FALSE)</f>
        <v>#REF!</v>
      </c>
      <c r="C75" s="3" t="s">
        <v>415</v>
      </c>
    </row>
    <row r="76" spans="1:3" x14ac:dyDescent="0.35">
      <c r="A76" t="s">
        <v>76</v>
      </c>
      <c r="B76" t="e">
        <f>VLOOKUP(#REF!,'[1]Standards for TC '!$B:$Q,16,FALSE)</f>
        <v>#REF!</v>
      </c>
      <c r="C76" s="3" t="s">
        <v>412</v>
      </c>
    </row>
    <row r="77" spans="1:3" x14ac:dyDescent="0.35">
      <c r="A77" t="s">
        <v>77</v>
      </c>
      <c r="B77" t="e">
        <f>VLOOKUP(#REF!,'[1]Standards for TC '!$B:$Q,16,FALSE)</f>
        <v>#REF!</v>
      </c>
      <c r="C77" s="3" t="s">
        <v>412</v>
      </c>
    </row>
    <row r="78" spans="1:3" x14ac:dyDescent="0.35">
      <c r="A78" t="s">
        <v>78</v>
      </c>
      <c r="B78" t="e">
        <f>VLOOKUP(#REF!,'[1]Standards for TC '!$B:$Q,16,FALSE)</f>
        <v>#REF!</v>
      </c>
      <c r="C78" s="3" t="s">
        <v>416</v>
      </c>
    </row>
    <row r="79" spans="1:3" x14ac:dyDescent="0.35">
      <c r="A79" t="s">
        <v>79</v>
      </c>
      <c r="B79" t="e">
        <f>VLOOKUP(#REF!,'[1]Standards for TC '!$B:$Q,16,FALSE)</f>
        <v>#REF!</v>
      </c>
      <c r="C79" s="3" t="s">
        <v>417</v>
      </c>
    </row>
    <row r="80" spans="1:3" x14ac:dyDescent="0.35">
      <c r="A80" t="s">
        <v>80</v>
      </c>
      <c r="B80" t="e">
        <f>VLOOKUP(#REF!,'[1]Standards for TC '!$B:$Q,16,FALSE)</f>
        <v>#REF!</v>
      </c>
      <c r="C80" s="3" t="s">
        <v>418</v>
      </c>
    </row>
    <row r="81" spans="1:3" x14ac:dyDescent="0.35">
      <c r="A81" t="s">
        <v>81</v>
      </c>
      <c r="B81" t="e">
        <f>VLOOKUP(#REF!,'[1]Standards for TC '!$B:$Q,16,FALSE)</f>
        <v>#REF!</v>
      </c>
      <c r="C81" s="3" t="s">
        <v>419</v>
      </c>
    </row>
    <row r="82" spans="1:3" ht="29" x14ac:dyDescent="0.35">
      <c r="A82" t="s">
        <v>82</v>
      </c>
      <c r="B82" t="e">
        <f>VLOOKUP(#REF!,'[1]Standards for TC '!$B:$Q,16,FALSE)</f>
        <v>#REF!</v>
      </c>
      <c r="C82" s="3" t="s">
        <v>420</v>
      </c>
    </row>
    <row r="83" spans="1:3" x14ac:dyDescent="0.35">
      <c r="A83" t="s">
        <v>83</v>
      </c>
      <c r="B83" t="e">
        <f>VLOOKUP(#REF!,'[1]Standards for TC '!$B:$Q,16,FALSE)</f>
        <v>#REF!</v>
      </c>
      <c r="C83" s="3" t="s">
        <v>421</v>
      </c>
    </row>
    <row r="84" spans="1:3" x14ac:dyDescent="0.35">
      <c r="A84" t="s">
        <v>84</v>
      </c>
      <c r="B84" t="e">
        <f>VLOOKUP(#REF!,'[1]Standards for TC '!$B:$Q,16,FALSE)</f>
        <v>#REF!</v>
      </c>
      <c r="C84" s="3" t="s">
        <v>422</v>
      </c>
    </row>
    <row r="85" spans="1:3" x14ac:dyDescent="0.35">
      <c r="A85" t="s">
        <v>85</v>
      </c>
      <c r="B85" t="e">
        <f>VLOOKUP(#REF!,'[1]Standards for TC '!$B:$Q,16,FALSE)</f>
        <v>#REF!</v>
      </c>
      <c r="C85" s="3" t="s">
        <v>423</v>
      </c>
    </row>
    <row r="86" spans="1:3" x14ac:dyDescent="0.35">
      <c r="A86" t="s">
        <v>86</v>
      </c>
      <c r="B86" t="e">
        <f>VLOOKUP(#REF!,'[1]Standards for TC '!$B:$Q,16,FALSE)</f>
        <v>#REF!</v>
      </c>
      <c r="C86" s="3" t="s">
        <v>424</v>
      </c>
    </row>
    <row r="87" spans="1:3" x14ac:dyDescent="0.35">
      <c r="A87" t="s">
        <v>87</v>
      </c>
      <c r="B87" t="e">
        <f>VLOOKUP(#REF!,'[1]Standards for TC '!$B:$Q,16,FALSE)</f>
        <v>#REF!</v>
      </c>
      <c r="C87" s="3" t="s">
        <v>425</v>
      </c>
    </row>
    <row r="88" spans="1:3" x14ac:dyDescent="0.35">
      <c r="A88" t="s">
        <v>88</v>
      </c>
      <c r="B88" t="e">
        <f>VLOOKUP(#REF!,'[1]Standards for TC '!$B:$Q,16,FALSE)</f>
        <v>#REF!</v>
      </c>
      <c r="C88" s="3" t="s">
        <v>426</v>
      </c>
    </row>
    <row r="89" spans="1:3" x14ac:dyDescent="0.35">
      <c r="A89" t="s">
        <v>89</v>
      </c>
      <c r="B89" t="e">
        <f>VLOOKUP(#REF!,'[1]Standards for TC '!$B:$Q,16,FALSE)</f>
        <v>#REF!</v>
      </c>
      <c r="C89" s="3" t="s">
        <v>427</v>
      </c>
    </row>
    <row r="90" spans="1:3" x14ac:dyDescent="0.35">
      <c r="A90" t="s">
        <v>90</v>
      </c>
      <c r="B90" t="e">
        <f>VLOOKUP(#REF!,'[1]Standards for TC '!$B:$Q,16,FALSE)</f>
        <v>#REF!</v>
      </c>
      <c r="C90" s="3" t="s">
        <v>428</v>
      </c>
    </row>
    <row r="91" spans="1:3" x14ac:dyDescent="0.35">
      <c r="A91" t="s">
        <v>91</v>
      </c>
      <c r="B91" t="e">
        <f>VLOOKUP(#REF!,'[1]Standards for TC '!$B:$Q,16,FALSE)</f>
        <v>#REF!</v>
      </c>
      <c r="C91" s="3" t="s">
        <v>429</v>
      </c>
    </row>
    <row r="92" spans="1:3" x14ac:dyDescent="0.35">
      <c r="A92" t="s">
        <v>92</v>
      </c>
      <c r="B92" t="e">
        <f>VLOOKUP(#REF!,'[1]Standards for TC '!$B:$Q,16,FALSE)</f>
        <v>#REF!</v>
      </c>
      <c r="C92" s="3" t="s">
        <v>430</v>
      </c>
    </row>
    <row r="93" spans="1:3" x14ac:dyDescent="0.35">
      <c r="A93" t="s">
        <v>93</v>
      </c>
      <c r="B93" t="e">
        <f>VLOOKUP(#REF!,'[1]Standards for TC '!$B:$Q,16,FALSE)</f>
        <v>#REF!</v>
      </c>
      <c r="C93" s="3" t="s">
        <v>431</v>
      </c>
    </row>
    <row r="94" spans="1:3" x14ac:dyDescent="0.35">
      <c r="A94" t="s">
        <v>94</v>
      </c>
      <c r="B94" t="e">
        <f>VLOOKUP(#REF!,'[1]Standards for TC '!$B:$Q,16,FALSE)</f>
        <v>#REF!</v>
      </c>
      <c r="C94" s="3" t="s">
        <v>432</v>
      </c>
    </row>
    <row r="95" spans="1:3" x14ac:dyDescent="0.35">
      <c r="A95" t="s">
        <v>95</v>
      </c>
      <c r="B95" t="e">
        <f>VLOOKUP(#REF!,'[1]Standards for TC '!$B:$Q,16,FALSE)</f>
        <v>#REF!</v>
      </c>
      <c r="C95" s="3" t="s">
        <v>433</v>
      </c>
    </row>
    <row r="96" spans="1:3" x14ac:dyDescent="0.35">
      <c r="A96" t="s">
        <v>96</v>
      </c>
      <c r="B96" t="e">
        <f>VLOOKUP(#REF!,'[1]Standards for TC '!$B:$Q,16,FALSE)</f>
        <v>#REF!</v>
      </c>
      <c r="C96" s="3" t="s">
        <v>434</v>
      </c>
    </row>
    <row r="97" spans="1:3" x14ac:dyDescent="0.35">
      <c r="A97" t="s">
        <v>97</v>
      </c>
      <c r="B97" t="e">
        <f>VLOOKUP(#REF!,'[1]Standards for TC '!$B:$Q,16,FALSE)</f>
        <v>#REF!</v>
      </c>
      <c r="C97" s="3" t="s">
        <v>435</v>
      </c>
    </row>
    <row r="98" spans="1:3" x14ac:dyDescent="0.35">
      <c r="A98" t="s">
        <v>98</v>
      </c>
      <c r="B98" t="e">
        <f>VLOOKUP(#REF!,'[1]Standards for TC '!$B:$Q,16,FALSE)</f>
        <v>#REF!</v>
      </c>
      <c r="C98" s="3" t="s">
        <v>436</v>
      </c>
    </row>
    <row r="99" spans="1:3" x14ac:dyDescent="0.35">
      <c r="A99" t="s">
        <v>99</v>
      </c>
      <c r="B99" t="e">
        <f>VLOOKUP(#REF!,'[1]Standards for TC '!$B:$Q,16,FALSE)</f>
        <v>#REF!</v>
      </c>
      <c r="C99" s="3" t="s">
        <v>437</v>
      </c>
    </row>
    <row r="100" spans="1:3" ht="29" x14ac:dyDescent="0.35">
      <c r="A100" t="s">
        <v>100</v>
      </c>
      <c r="B100" t="e">
        <f>VLOOKUP(#REF!,'[1]Standards for TC '!$B:$Q,16,FALSE)</f>
        <v>#REF!</v>
      </c>
      <c r="C100" s="3" t="s">
        <v>438</v>
      </c>
    </row>
    <row r="101" spans="1:3" x14ac:dyDescent="0.35">
      <c r="A101" t="s">
        <v>101</v>
      </c>
      <c r="B101" t="e">
        <f>VLOOKUP(#REF!,'[1]Standards for TC '!$B:$Q,16,FALSE)</f>
        <v>#REF!</v>
      </c>
      <c r="C101" s="3" t="s">
        <v>439</v>
      </c>
    </row>
    <row r="102" spans="1:3" x14ac:dyDescent="0.35">
      <c r="A102" t="s">
        <v>102</v>
      </c>
      <c r="B102" t="e">
        <f>VLOOKUP(#REF!,'[1]Standards for TC '!$B:$Q,16,FALSE)</f>
        <v>#REF!</v>
      </c>
      <c r="C102" s="3" t="s">
        <v>440</v>
      </c>
    </row>
    <row r="103" spans="1:3" x14ac:dyDescent="0.35">
      <c r="A103" t="s">
        <v>103</v>
      </c>
      <c r="B103" t="e">
        <f>VLOOKUP(#REF!,'[1]Standards for TC '!$B:$Q,16,FALSE)</f>
        <v>#REF!</v>
      </c>
      <c r="C103" s="3" t="s">
        <v>441</v>
      </c>
    </row>
    <row r="104" spans="1:3" x14ac:dyDescent="0.35">
      <c r="A104" t="s">
        <v>104</v>
      </c>
      <c r="B104" t="e">
        <f>VLOOKUP(#REF!,'[1]Standards for TC '!$B:$Q,16,FALSE)</f>
        <v>#REF!</v>
      </c>
      <c r="C104" s="3" t="s">
        <v>442</v>
      </c>
    </row>
    <row r="105" spans="1:3" x14ac:dyDescent="0.35">
      <c r="A105" t="s">
        <v>105</v>
      </c>
      <c r="B105" t="e">
        <f>VLOOKUP(#REF!,'[1]Standards for TC '!$B:$Q,16,FALSE)</f>
        <v>#REF!</v>
      </c>
      <c r="C105" s="3" t="s">
        <v>443</v>
      </c>
    </row>
    <row r="106" spans="1:3" x14ac:dyDescent="0.35">
      <c r="A106" t="s">
        <v>106</v>
      </c>
      <c r="B106" t="e">
        <f>VLOOKUP(#REF!,'[1]Standards for TC '!$B:$Q,16,FALSE)</f>
        <v>#REF!</v>
      </c>
      <c r="C106" s="3" t="s">
        <v>444</v>
      </c>
    </row>
    <row r="107" spans="1:3" ht="29" x14ac:dyDescent="0.35">
      <c r="A107" t="s">
        <v>107</v>
      </c>
      <c r="B107" t="e">
        <f>VLOOKUP(#REF!,'[1]Standards for TC '!$B:$Q,16,FALSE)</f>
        <v>#REF!</v>
      </c>
      <c r="C107" s="3" t="s">
        <v>445</v>
      </c>
    </row>
    <row r="108" spans="1:3" x14ac:dyDescent="0.35">
      <c r="A108" t="s">
        <v>108</v>
      </c>
      <c r="B108" t="e">
        <f>VLOOKUP(#REF!,'[1]Standards for TC '!$B:$Q,16,FALSE)</f>
        <v>#REF!</v>
      </c>
      <c r="C108" s="3" t="s">
        <v>446</v>
      </c>
    </row>
    <row r="109" spans="1:3" x14ac:dyDescent="0.35">
      <c r="A109" t="s">
        <v>109</v>
      </c>
      <c r="B109" t="e">
        <f>VLOOKUP(#REF!,'[1]Standards for TC '!$B:$Q,16,FALSE)</f>
        <v>#REF!</v>
      </c>
      <c r="C109" s="3" t="s">
        <v>447</v>
      </c>
    </row>
    <row r="110" spans="1:3" x14ac:dyDescent="0.35">
      <c r="A110" t="s">
        <v>110</v>
      </c>
      <c r="B110" t="e">
        <f>VLOOKUP(#REF!,'[1]Standards for TC '!$B:$Q,16,FALSE)</f>
        <v>#REF!</v>
      </c>
      <c r="C110" s="3" t="s">
        <v>448</v>
      </c>
    </row>
    <row r="111" spans="1:3" x14ac:dyDescent="0.35">
      <c r="A111" t="s">
        <v>111</v>
      </c>
      <c r="B111" t="e">
        <f>VLOOKUP(#REF!,'[1]Standards for TC '!$B:$Q,16,FALSE)</f>
        <v>#REF!</v>
      </c>
      <c r="C111" s="3" t="s">
        <v>449</v>
      </c>
    </row>
    <row r="112" spans="1:3" x14ac:dyDescent="0.35">
      <c r="A112" t="s">
        <v>112</v>
      </c>
      <c r="B112" t="e">
        <f>VLOOKUP(#REF!,'[1]Standards for TC '!$B:$Q,16,FALSE)</f>
        <v>#REF!</v>
      </c>
      <c r="C112" s="3" t="s">
        <v>450</v>
      </c>
    </row>
    <row r="113" spans="1:3" x14ac:dyDescent="0.35">
      <c r="A113" t="s">
        <v>113</v>
      </c>
      <c r="B113" t="e">
        <f>VLOOKUP(#REF!,'[1]Standards for TC '!$B:$Q,16,FALSE)</f>
        <v>#REF!</v>
      </c>
      <c r="C113" s="3" t="s">
        <v>451</v>
      </c>
    </row>
    <row r="114" spans="1:3" x14ac:dyDescent="0.35">
      <c r="A114" t="s">
        <v>114</v>
      </c>
      <c r="B114" t="e">
        <f>VLOOKUP(#REF!,'[1]Standards for TC '!$B:$Q,16,FALSE)</f>
        <v>#REF!</v>
      </c>
      <c r="C114" s="3" t="s">
        <v>452</v>
      </c>
    </row>
    <row r="115" spans="1:3" x14ac:dyDescent="0.35">
      <c r="A115" t="s">
        <v>115</v>
      </c>
      <c r="B115" t="e">
        <f>VLOOKUP(#REF!,'[1]Standards for TC '!$B:$Q,16,FALSE)</f>
        <v>#REF!</v>
      </c>
      <c r="C115" s="3" t="s">
        <v>453</v>
      </c>
    </row>
    <row r="116" spans="1:3" x14ac:dyDescent="0.35">
      <c r="A116" t="s">
        <v>116</v>
      </c>
      <c r="B116" t="e">
        <f>VLOOKUP(#REF!,'[1]Standards for TC '!$B:$Q,16,FALSE)</f>
        <v>#REF!</v>
      </c>
      <c r="C116" s="3" t="s">
        <v>454</v>
      </c>
    </row>
    <row r="117" spans="1:3" x14ac:dyDescent="0.35">
      <c r="A117" t="s">
        <v>117</v>
      </c>
      <c r="B117" t="e">
        <f>VLOOKUP(#REF!,'[1]Standards for TC '!$B:$Q,16,FALSE)</f>
        <v>#REF!</v>
      </c>
      <c r="C117" s="3" t="s">
        <v>455</v>
      </c>
    </row>
    <row r="118" spans="1:3" x14ac:dyDescent="0.35">
      <c r="A118" t="s">
        <v>118</v>
      </c>
      <c r="B118" t="e">
        <f>VLOOKUP(#REF!,'[1]Standards for TC '!$B:$Q,16,FALSE)</f>
        <v>#REF!</v>
      </c>
      <c r="C118" s="3" t="s">
        <v>456</v>
      </c>
    </row>
    <row r="119" spans="1:3" x14ac:dyDescent="0.35">
      <c r="A119" t="s">
        <v>119</v>
      </c>
      <c r="B119" t="e">
        <f>VLOOKUP(#REF!,'[1]Standards for TC '!$B:$Q,16,FALSE)</f>
        <v>#REF!</v>
      </c>
      <c r="C119" s="3" t="s">
        <v>457</v>
      </c>
    </row>
    <row r="120" spans="1:3" ht="29" x14ac:dyDescent="0.35">
      <c r="A120" t="s">
        <v>120</v>
      </c>
      <c r="B120" t="e">
        <f>VLOOKUP(#REF!,'[1]Standards for TC '!$B:$Q,16,FALSE)</f>
        <v>#REF!</v>
      </c>
      <c r="C120" s="3" t="s">
        <v>458</v>
      </c>
    </row>
    <row r="121" spans="1:3" x14ac:dyDescent="0.35">
      <c r="A121" t="s">
        <v>121</v>
      </c>
      <c r="B121" t="e">
        <f>VLOOKUP(#REF!,'[1]Standards for TC '!$B:$Q,16,FALSE)</f>
        <v>#REF!</v>
      </c>
      <c r="C121" s="3" t="s">
        <v>459</v>
      </c>
    </row>
    <row r="122" spans="1:3" x14ac:dyDescent="0.35">
      <c r="A122" t="s">
        <v>122</v>
      </c>
      <c r="B122" t="e">
        <f>VLOOKUP(#REF!,'[1]Standards for TC '!$B:$Q,16,FALSE)</f>
        <v>#REF!</v>
      </c>
      <c r="C122" s="3" t="s">
        <v>460</v>
      </c>
    </row>
    <row r="123" spans="1:3" x14ac:dyDescent="0.35">
      <c r="A123" t="s">
        <v>123</v>
      </c>
      <c r="B123" t="e">
        <f>VLOOKUP(#REF!,'[1]Standards for TC '!$B:$Q,16,FALSE)</f>
        <v>#REF!</v>
      </c>
      <c r="C123" s="3" t="s">
        <v>461</v>
      </c>
    </row>
    <row r="124" spans="1:3" x14ac:dyDescent="0.35">
      <c r="A124" t="s">
        <v>124</v>
      </c>
      <c r="B124" t="e">
        <f>VLOOKUP(#REF!,'[1]Standards for TC '!$B:$Q,16,FALSE)</f>
        <v>#REF!</v>
      </c>
      <c r="C124" s="3" t="s">
        <v>462</v>
      </c>
    </row>
    <row r="125" spans="1:3" x14ac:dyDescent="0.35">
      <c r="A125" t="s">
        <v>125</v>
      </c>
      <c r="B125" t="e">
        <f>VLOOKUP(#REF!,'[1]Standards for TC '!$B:$Q,16,FALSE)</f>
        <v>#REF!</v>
      </c>
      <c r="C125" s="3" t="s">
        <v>463</v>
      </c>
    </row>
    <row r="126" spans="1:3" x14ac:dyDescent="0.35">
      <c r="A126" t="s">
        <v>126</v>
      </c>
      <c r="B126" t="e">
        <f>VLOOKUP(#REF!,'[1]Standards for TC '!$B:$Q,16,FALSE)</f>
        <v>#REF!</v>
      </c>
      <c r="C126" s="3" t="s">
        <v>464</v>
      </c>
    </row>
    <row r="127" spans="1:3" x14ac:dyDescent="0.35">
      <c r="A127" t="s">
        <v>127</v>
      </c>
      <c r="B127" t="e">
        <f>VLOOKUP(#REF!,'[1]Standards for TC '!$B:$Q,16,FALSE)</f>
        <v>#REF!</v>
      </c>
      <c r="C127" s="3" t="s">
        <v>465</v>
      </c>
    </row>
    <row r="128" spans="1:3" x14ac:dyDescent="0.35">
      <c r="A128" t="s">
        <v>128</v>
      </c>
      <c r="B128" t="e">
        <f>VLOOKUP(#REF!,'[1]Standards for TC '!$B:$Q,16,FALSE)</f>
        <v>#REF!</v>
      </c>
      <c r="C128" s="3" t="s">
        <v>466</v>
      </c>
    </row>
    <row r="129" spans="1:3" x14ac:dyDescent="0.35">
      <c r="A129" t="s">
        <v>129</v>
      </c>
      <c r="B129" t="e">
        <f>VLOOKUP(#REF!,'[1]Standards for TC '!$B:$Q,16,FALSE)</f>
        <v>#REF!</v>
      </c>
      <c r="C129" s="3" t="s">
        <v>467</v>
      </c>
    </row>
    <row r="130" spans="1:3" x14ac:dyDescent="0.35">
      <c r="A130" t="s">
        <v>130</v>
      </c>
      <c r="B130" t="e">
        <f>VLOOKUP(#REF!,'[1]Standards for TC '!$B:$Q,16,FALSE)</f>
        <v>#REF!</v>
      </c>
      <c r="C130" s="3" t="s">
        <v>468</v>
      </c>
    </row>
    <row r="131" spans="1:3" x14ac:dyDescent="0.35">
      <c r="A131" t="s">
        <v>131</v>
      </c>
      <c r="B131" t="e">
        <f>VLOOKUP(#REF!,'[1]Standards for TC '!$B:$Q,16,FALSE)</f>
        <v>#REF!</v>
      </c>
      <c r="C131" s="3" t="s">
        <v>469</v>
      </c>
    </row>
    <row r="132" spans="1:3" x14ac:dyDescent="0.35">
      <c r="A132" t="s">
        <v>132</v>
      </c>
      <c r="B132" t="e">
        <f>VLOOKUP(#REF!,'[1]Standards for TC '!$B:$Q,16,FALSE)</f>
        <v>#REF!</v>
      </c>
      <c r="C132" s="3" t="s">
        <v>470</v>
      </c>
    </row>
    <row r="133" spans="1:3" x14ac:dyDescent="0.35">
      <c r="A133" t="s">
        <v>133</v>
      </c>
      <c r="B133" t="e">
        <f>VLOOKUP(#REF!,'[1]Standards for TC '!$B:$Q,16,FALSE)</f>
        <v>#REF!</v>
      </c>
      <c r="C133" s="3" t="s">
        <v>471</v>
      </c>
    </row>
    <row r="134" spans="1:3" x14ac:dyDescent="0.35">
      <c r="A134" t="s">
        <v>134</v>
      </c>
      <c r="B134" t="e">
        <f>VLOOKUP(#REF!,'[1]Standards for TC '!$B:$Q,16,FALSE)</f>
        <v>#REF!</v>
      </c>
      <c r="C134" s="3" t="s">
        <v>472</v>
      </c>
    </row>
    <row r="135" spans="1:3" x14ac:dyDescent="0.35">
      <c r="A135" t="s">
        <v>135</v>
      </c>
      <c r="B135" t="e">
        <f>VLOOKUP(#REF!,'[1]Standards for TC '!$B:$Q,16,FALSE)</f>
        <v>#REF!</v>
      </c>
      <c r="C135" s="3" t="s">
        <v>473</v>
      </c>
    </row>
    <row r="136" spans="1:3" x14ac:dyDescent="0.35">
      <c r="A136" t="s">
        <v>136</v>
      </c>
      <c r="B136" t="e">
        <f>VLOOKUP(#REF!,'[1]Standards for TC '!$B:$Q,16,FALSE)</f>
        <v>#REF!</v>
      </c>
      <c r="C136" s="3" t="s">
        <v>474</v>
      </c>
    </row>
    <row r="137" spans="1:3" x14ac:dyDescent="0.35">
      <c r="A137" t="s">
        <v>137</v>
      </c>
      <c r="B137" t="e">
        <f>VLOOKUP(#REF!,'[1]Standards for TC '!$B:$Q,16,FALSE)</f>
        <v>#REF!</v>
      </c>
      <c r="C137" s="3" t="s">
        <v>474</v>
      </c>
    </row>
    <row r="138" spans="1:3" x14ac:dyDescent="0.35">
      <c r="A138" t="s">
        <v>138</v>
      </c>
      <c r="B138" t="e">
        <f>VLOOKUP(#REF!,'[1]Standards for TC '!$B:$Q,16,FALSE)</f>
        <v>#REF!</v>
      </c>
      <c r="C138" s="3" t="s">
        <v>475</v>
      </c>
    </row>
    <row r="139" spans="1:3" x14ac:dyDescent="0.35">
      <c r="A139" t="s">
        <v>139</v>
      </c>
      <c r="B139" t="e">
        <f>VLOOKUP(#REF!,'[1]Standards for TC '!$B:$Q,16,FALSE)</f>
        <v>#REF!</v>
      </c>
      <c r="C139" s="3" t="s">
        <v>476</v>
      </c>
    </row>
    <row r="140" spans="1:3" x14ac:dyDescent="0.35">
      <c r="A140" t="s">
        <v>140</v>
      </c>
      <c r="B140" t="e">
        <f>VLOOKUP(#REF!,'[1]Standards for TC '!$B:$Q,16,FALSE)</f>
        <v>#REF!</v>
      </c>
      <c r="C140" s="3" t="s">
        <v>477</v>
      </c>
    </row>
    <row r="141" spans="1:3" x14ac:dyDescent="0.35">
      <c r="A141" t="s">
        <v>141</v>
      </c>
      <c r="B141" t="e">
        <f>VLOOKUP(#REF!,'[1]Standards for TC '!$B:$Q,16,FALSE)</f>
        <v>#REF!</v>
      </c>
      <c r="C141" s="3" t="s">
        <v>478</v>
      </c>
    </row>
    <row r="142" spans="1:3" x14ac:dyDescent="0.35">
      <c r="A142" t="s">
        <v>142</v>
      </c>
      <c r="B142" t="e">
        <f>VLOOKUP(#REF!,'[1]Standards for TC '!$B:$Q,16,FALSE)</f>
        <v>#REF!</v>
      </c>
      <c r="C142" s="3" t="s">
        <v>479</v>
      </c>
    </row>
    <row r="143" spans="1:3" x14ac:dyDescent="0.35">
      <c r="A143" t="s">
        <v>143</v>
      </c>
      <c r="B143" t="e">
        <f>VLOOKUP(#REF!,'[1]Standards for TC '!$B:$Q,16,FALSE)</f>
        <v>#REF!</v>
      </c>
      <c r="C143" s="3" t="s">
        <v>479</v>
      </c>
    </row>
    <row r="144" spans="1:3" x14ac:dyDescent="0.35">
      <c r="A144" t="s">
        <v>144</v>
      </c>
      <c r="B144" t="e">
        <f>VLOOKUP(#REF!,'[1]Standards for TC '!$B:$Q,16,FALSE)</f>
        <v>#REF!</v>
      </c>
      <c r="C144" s="3" t="s">
        <v>480</v>
      </c>
    </row>
    <row r="145" spans="1:3" x14ac:dyDescent="0.35">
      <c r="A145" t="s">
        <v>145</v>
      </c>
      <c r="B145" t="e">
        <f>VLOOKUP(#REF!,'[1]Standards for TC '!$B:$Q,16,FALSE)</f>
        <v>#REF!</v>
      </c>
      <c r="C145" s="3" t="s">
        <v>480</v>
      </c>
    </row>
    <row r="146" spans="1:3" x14ac:dyDescent="0.35">
      <c r="A146" t="s">
        <v>146</v>
      </c>
      <c r="B146" t="e">
        <f>VLOOKUP(#REF!,'[1]Standards for TC '!$B:$Q,16,FALSE)</f>
        <v>#REF!</v>
      </c>
      <c r="C146" s="3" t="s">
        <v>481</v>
      </c>
    </row>
    <row r="147" spans="1:3" x14ac:dyDescent="0.35">
      <c r="A147" t="s">
        <v>147</v>
      </c>
      <c r="B147" t="e">
        <f>VLOOKUP(#REF!,'[1]Standards for TC '!$B:$Q,16,FALSE)</f>
        <v>#REF!</v>
      </c>
      <c r="C147" s="3" t="s">
        <v>482</v>
      </c>
    </row>
    <row r="148" spans="1:3" x14ac:dyDescent="0.35">
      <c r="A148" t="s">
        <v>148</v>
      </c>
      <c r="B148" t="e">
        <f>VLOOKUP(#REF!,'[1]Standards for TC '!$B:$Q,16,FALSE)</f>
        <v>#REF!</v>
      </c>
      <c r="C148" s="3" t="s">
        <v>483</v>
      </c>
    </row>
    <row r="149" spans="1:3" x14ac:dyDescent="0.35">
      <c r="A149" t="s">
        <v>149</v>
      </c>
      <c r="B149" t="e">
        <f>VLOOKUP(#REF!,'[1]Standards for TC '!$B:$Q,16,FALSE)</f>
        <v>#REF!</v>
      </c>
      <c r="C149" s="3" t="s">
        <v>484</v>
      </c>
    </row>
    <row r="150" spans="1:3" ht="29" x14ac:dyDescent="0.35">
      <c r="A150" t="s">
        <v>150</v>
      </c>
      <c r="B150" t="e">
        <f>VLOOKUP(#REF!,'[1]Standards for TC '!$B:$Q,16,FALSE)</f>
        <v>#REF!</v>
      </c>
      <c r="C150" s="3" t="s">
        <v>485</v>
      </c>
    </row>
    <row r="151" spans="1:3" x14ac:dyDescent="0.35">
      <c r="A151" t="s">
        <v>151</v>
      </c>
      <c r="B151" t="e">
        <f>VLOOKUP(#REF!,'[1]Standards for TC '!$B:$Q,16,FALSE)</f>
        <v>#REF!</v>
      </c>
      <c r="C151" s="3" t="s">
        <v>486</v>
      </c>
    </row>
    <row r="152" spans="1:3" x14ac:dyDescent="0.35">
      <c r="A152" t="s">
        <v>152</v>
      </c>
      <c r="B152" t="e">
        <f>VLOOKUP(#REF!,'[1]Standards for TC '!$B:$Q,16,FALSE)</f>
        <v>#REF!</v>
      </c>
      <c r="C152" s="3" t="s">
        <v>487</v>
      </c>
    </row>
    <row r="153" spans="1:3" x14ac:dyDescent="0.35">
      <c r="A153" t="s">
        <v>153</v>
      </c>
      <c r="B153" t="e">
        <f>VLOOKUP(#REF!,'[1]Standards for TC '!$B:$Q,16,FALSE)</f>
        <v>#REF!</v>
      </c>
      <c r="C153" s="3" t="s">
        <v>488</v>
      </c>
    </row>
    <row r="154" spans="1:3" x14ac:dyDescent="0.35">
      <c r="A154" t="s">
        <v>154</v>
      </c>
      <c r="B154" t="e">
        <f>VLOOKUP(#REF!,'[1]Standards for TC '!$B:$Q,16,FALSE)</f>
        <v>#REF!</v>
      </c>
      <c r="C154" s="3" t="s">
        <v>489</v>
      </c>
    </row>
    <row r="155" spans="1:3" x14ac:dyDescent="0.35">
      <c r="A155" t="s">
        <v>155</v>
      </c>
      <c r="B155" t="e">
        <f>VLOOKUP(#REF!,'[1]Standards for TC '!$B:$Q,16,FALSE)</f>
        <v>#REF!</v>
      </c>
      <c r="C155" s="3" t="s">
        <v>489</v>
      </c>
    </row>
    <row r="156" spans="1:3" x14ac:dyDescent="0.35">
      <c r="A156" t="s">
        <v>156</v>
      </c>
      <c r="B156" t="e">
        <f>VLOOKUP(#REF!,'[1]Standards for TC '!$B:$Q,16,FALSE)</f>
        <v>#REF!</v>
      </c>
      <c r="C156" s="3" t="s">
        <v>490</v>
      </c>
    </row>
    <row r="157" spans="1:3" x14ac:dyDescent="0.35">
      <c r="A157" t="s">
        <v>157</v>
      </c>
      <c r="B157" t="e">
        <f>VLOOKUP(#REF!,'[1]Standards for TC '!$B:$Q,16,FALSE)</f>
        <v>#REF!</v>
      </c>
      <c r="C157" s="3" t="s">
        <v>491</v>
      </c>
    </row>
    <row r="158" spans="1:3" x14ac:dyDescent="0.35">
      <c r="A158" t="s">
        <v>158</v>
      </c>
      <c r="B158" t="e">
        <f>VLOOKUP(#REF!,'[1]Standards for TC '!$B:$Q,16,FALSE)</f>
        <v>#REF!</v>
      </c>
      <c r="C158" s="3" t="s">
        <v>492</v>
      </c>
    </row>
    <row r="159" spans="1:3" x14ac:dyDescent="0.35">
      <c r="A159" t="s">
        <v>159</v>
      </c>
      <c r="B159" t="e">
        <f>VLOOKUP(#REF!,'[1]Standards for TC '!$B:$Q,16,FALSE)</f>
        <v>#REF!</v>
      </c>
      <c r="C159" s="3" t="s">
        <v>493</v>
      </c>
    </row>
    <row r="160" spans="1:3" x14ac:dyDescent="0.35">
      <c r="A160" t="s">
        <v>160</v>
      </c>
      <c r="B160" t="e">
        <f>VLOOKUP(#REF!,'[1]Standards for TC '!$B:$Q,16,FALSE)</f>
        <v>#REF!</v>
      </c>
      <c r="C160" s="3" t="s">
        <v>494</v>
      </c>
    </row>
    <row r="161" spans="1:3" x14ac:dyDescent="0.35">
      <c r="A161" t="s">
        <v>161</v>
      </c>
      <c r="B161" t="e">
        <f>VLOOKUP(#REF!,'[1]Standards for TC '!$B:$Q,16,FALSE)</f>
        <v>#REF!</v>
      </c>
      <c r="C161" s="3" t="s">
        <v>495</v>
      </c>
    </row>
    <row r="162" spans="1:3" x14ac:dyDescent="0.35">
      <c r="A162" t="s">
        <v>162</v>
      </c>
      <c r="B162" t="e">
        <f>VLOOKUP(#REF!,'[1]Standards for TC '!$B:$Q,16,FALSE)</f>
        <v>#REF!</v>
      </c>
      <c r="C162" s="3" t="s">
        <v>496</v>
      </c>
    </row>
    <row r="163" spans="1:3" x14ac:dyDescent="0.35">
      <c r="A163" t="s">
        <v>163</v>
      </c>
      <c r="B163" t="e">
        <f>VLOOKUP(#REF!,'[1]Standards for TC '!$B:$Q,16,FALSE)</f>
        <v>#REF!</v>
      </c>
      <c r="C163" s="3" t="s">
        <v>497</v>
      </c>
    </row>
    <row r="164" spans="1:3" x14ac:dyDescent="0.35">
      <c r="A164" t="s">
        <v>164</v>
      </c>
      <c r="B164" t="e">
        <f>VLOOKUP(#REF!,'[1]Standards for TC '!$B:$Q,16,FALSE)</f>
        <v>#REF!</v>
      </c>
      <c r="C164" s="3" t="s">
        <v>498</v>
      </c>
    </row>
    <row r="165" spans="1:3" x14ac:dyDescent="0.35">
      <c r="A165" t="s">
        <v>165</v>
      </c>
      <c r="B165" t="e">
        <f>VLOOKUP(#REF!,'[1]Standards for TC '!$B:$Q,16,FALSE)</f>
        <v>#REF!</v>
      </c>
      <c r="C165" s="3" t="s">
        <v>499</v>
      </c>
    </row>
    <row r="166" spans="1:3" x14ac:dyDescent="0.35">
      <c r="A166" t="s">
        <v>166</v>
      </c>
      <c r="B166" t="e">
        <f>VLOOKUP(#REF!,'[1]Standards for TC '!$B:$Q,16,FALSE)</f>
        <v>#REF!</v>
      </c>
      <c r="C166" s="3" t="s">
        <v>500</v>
      </c>
    </row>
    <row r="167" spans="1:3" x14ac:dyDescent="0.35">
      <c r="A167" t="s">
        <v>167</v>
      </c>
      <c r="B167" t="e">
        <f>VLOOKUP(#REF!,'[1]Standards for TC '!$B:$Q,16,FALSE)</f>
        <v>#REF!</v>
      </c>
      <c r="C167" s="3" t="s">
        <v>501</v>
      </c>
    </row>
    <row r="168" spans="1:3" x14ac:dyDescent="0.35">
      <c r="A168" t="s">
        <v>168</v>
      </c>
      <c r="B168" t="e">
        <f>VLOOKUP(#REF!,'[1]Standards for TC '!$B:$Q,16,FALSE)</f>
        <v>#REF!</v>
      </c>
      <c r="C168" s="3" t="s">
        <v>502</v>
      </c>
    </row>
    <row r="169" spans="1:3" x14ac:dyDescent="0.35">
      <c r="A169" t="s">
        <v>169</v>
      </c>
      <c r="B169" t="e">
        <f>VLOOKUP(#REF!,'[1]Standards for TC '!$B:$Q,16,FALSE)</f>
        <v>#REF!</v>
      </c>
      <c r="C169" s="3" t="s">
        <v>502</v>
      </c>
    </row>
    <row r="170" spans="1:3" x14ac:dyDescent="0.35">
      <c r="A170" t="s">
        <v>170</v>
      </c>
      <c r="B170" t="e">
        <f>VLOOKUP(#REF!,'[1]Standards for TC '!$B:$Q,16,FALSE)</f>
        <v>#REF!</v>
      </c>
      <c r="C170" s="3" t="s">
        <v>503</v>
      </c>
    </row>
    <row r="171" spans="1:3" x14ac:dyDescent="0.35">
      <c r="A171" t="s">
        <v>171</v>
      </c>
      <c r="B171" t="e">
        <f>VLOOKUP(#REF!,'[1]Standards for TC '!$B:$Q,16,FALSE)</f>
        <v>#REF!</v>
      </c>
      <c r="C171" s="3" t="s">
        <v>504</v>
      </c>
    </row>
    <row r="172" spans="1:3" x14ac:dyDescent="0.35">
      <c r="A172" t="s">
        <v>172</v>
      </c>
      <c r="B172" t="e">
        <f>VLOOKUP(#REF!,'[1]Standards for TC '!$B:$Q,16,FALSE)</f>
        <v>#REF!</v>
      </c>
      <c r="C172" s="3" t="s">
        <v>505</v>
      </c>
    </row>
    <row r="173" spans="1:3" ht="29" x14ac:dyDescent="0.35">
      <c r="A173" t="s">
        <v>173</v>
      </c>
      <c r="B173" t="e">
        <f>VLOOKUP(#REF!,'[1]Standards for TC '!$B:$Q,16,FALSE)</f>
        <v>#REF!</v>
      </c>
      <c r="C173" s="3" t="s">
        <v>506</v>
      </c>
    </row>
    <row r="174" spans="1:3" x14ac:dyDescent="0.35">
      <c r="A174" t="s">
        <v>174</v>
      </c>
      <c r="B174" t="e">
        <f>VLOOKUP(#REF!,'[1]Standards for TC '!$B:$Q,16,FALSE)</f>
        <v>#REF!</v>
      </c>
      <c r="C174" s="3" t="s">
        <v>507</v>
      </c>
    </row>
    <row r="175" spans="1:3" x14ac:dyDescent="0.35">
      <c r="A175" t="s">
        <v>175</v>
      </c>
      <c r="B175" t="e">
        <f>VLOOKUP(#REF!,'[1]Standards for TC '!$B:$Q,16,FALSE)</f>
        <v>#REF!</v>
      </c>
      <c r="C175" s="3" t="s">
        <v>508</v>
      </c>
    </row>
    <row r="176" spans="1:3" ht="29" x14ac:dyDescent="0.35">
      <c r="A176" t="s">
        <v>176</v>
      </c>
      <c r="B176" t="e">
        <f>VLOOKUP(#REF!,'[1]Standards for TC '!$B:$Q,16,FALSE)</f>
        <v>#REF!</v>
      </c>
      <c r="C176" s="3" t="s">
        <v>509</v>
      </c>
    </row>
    <row r="177" spans="1:3" ht="29" x14ac:dyDescent="0.35">
      <c r="A177" t="s">
        <v>177</v>
      </c>
      <c r="B177" t="e">
        <f>VLOOKUP(#REF!,'[1]Standards for TC '!$B:$Q,16,FALSE)</f>
        <v>#REF!</v>
      </c>
      <c r="C177" s="3" t="s">
        <v>510</v>
      </c>
    </row>
    <row r="178" spans="1:3" x14ac:dyDescent="0.35">
      <c r="A178" t="s">
        <v>178</v>
      </c>
      <c r="B178" t="e">
        <f>VLOOKUP(#REF!,'[1]Standards for TC '!$B:$Q,16,FALSE)</f>
        <v>#REF!</v>
      </c>
      <c r="C178" s="3" t="s">
        <v>511</v>
      </c>
    </row>
    <row r="179" spans="1:3" x14ac:dyDescent="0.35">
      <c r="A179" t="s">
        <v>179</v>
      </c>
      <c r="B179" t="e">
        <f>VLOOKUP(#REF!,'[1]Standards for TC '!$B:$Q,16,FALSE)</f>
        <v>#REF!</v>
      </c>
      <c r="C179" s="3" t="s">
        <v>512</v>
      </c>
    </row>
    <row r="180" spans="1:3" x14ac:dyDescent="0.35">
      <c r="A180" t="s">
        <v>180</v>
      </c>
      <c r="B180" t="e">
        <f>VLOOKUP(#REF!,'[1]Standards for TC '!$B:$Q,16,FALSE)</f>
        <v>#REF!</v>
      </c>
      <c r="C180" s="3" t="s">
        <v>513</v>
      </c>
    </row>
    <row r="181" spans="1:3" x14ac:dyDescent="0.35">
      <c r="A181" t="s">
        <v>181</v>
      </c>
      <c r="B181" t="e">
        <f>VLOOKUP(#REF!,'[1]Standards for TC '!$B:$Q,16,FALSE)</f>
        <v>#REF!</v>
      </c>
      <c r="C181" s="3" t="s">
        <v>514</v>
      </c>
    </row>
    <row r="182" spans="1:3" x14ac:dyDescent="0.35">
      <c r="A182" t="s">
        <v>182</v>
      </c>
      <c r="B182" t="e">
        <f>VLOOKUP(#REF!,'[1]Standards for TC '!$B:$Q,16,FALSE)</f>
        <v>#REF!</v>
      </c>
      <c r="C182" s="3" t="s">
        <v>514</v>
      </c>
    </row>
    <row r="183" spans="1:3" x14ac:dyDescent="0.35">
      <c r="A183" t="s">
        <v>183</v>
      </c>
      <c r="B183" t="e">
        <f>VLOOKUP(#REF!,'[1]Standards for TC '!$B:$Q,16,FALSE)</f>
        <v>#REF!</v>
      </c>
      <c r="C183" s="3" t="s">
        <v>515</v>
      </c>
    </row>
    <row r="184" spans="1:3" x14ac:dyDescent="0.35">
      <c r="A184" t="s">
        <v>184</v>
      </c>
      <c r="B184" t="e">
        <f>VLOOKUP(#REF!,'[1]Standards for TC '!$B:$Q,16,FALSE)</f>
        <v>#REF!</v>
      </c>
      <c r="C184" s="3" t="s">
        <v>516</v>
      </c>
    </row>
    <row r="185" spans="1:3" x14ac:dyDescent="0.35">
      <c r="A185" t="s">
        <v>185</v>
      </c>
      <c r="B185" t="e">
        <f>VLOOKUP(#REF!,'[1]Standards for TC '!$B:$Q,16,FALSE)</f>
        <v>#REF!</v>
      </c>
      <c r="C185" s="3" t="s">
        <v>517</v>
      </c>
    </row>
    <row r="186" spans="1:3" x14ac:dyDescent="0.35">
      <c r="A186" t="s">
        <v>186</v>
      </c>
      <c r="B186" t="e">
        <f>VLOOKUP(#REF!,'[1]Standards for TC '!$B:$Q,16,FALSE)</f>
        <v>#REF!</v>
      </c>
      <c r="C186" s="3" t="s">
        <v>517</v>
      </c>
    </row>
    <row r="187" spans="1:3" x14ac:dyDescent="0.35">
      <c r="A187" t="s">
        <v>187</v>
      </c>
      <c r="B187" t="e">
        <f>VLOOKUP(#REF!,'[1]Standards for TC '!$B:$Q,16,FALSE)</f>
        <v>#REF!</v>
      </c>
      <c r="C187" s="3" t="s">
        <v>517</v>
      </c>
    </row>
    <row r="188" spans="1:3" x14ac:dyDescent="0.35">
      <c r="A188" t="s">
        <v>188</v>
      </c>
      <c r="B188" t="e">
        <f>VLOOKUP(#REF!,'[1]Standards for TC '!$B:$Q,16,FALSE)</f>
        <v>#REF!</v>
      </c>
      <c r="C188" s="3" t="s">
        <v>518</v>
      </c>
    </row>
    <row r="189" spans="1:3" x14ac:dyDescent="0.35">
      <c r="A189" t="s">
        <v>189</v>
      </c>
      <c r="B189" t="e">
        <f>VLOOKUP(#REF!,'[1]Standards for TC '!$B:$Q,16,FALSE)</f>
        <v>#REF!</v>
      </c>
      <c r="C189" s="3" t="s">
        <v>519</v>
      </c>
    </row>
    <row r="190" spans="1:3" x14ac:dyDescent="0.35">
      <c r="A190" t="s">
        <v>190</v>
      </c>
      <c r="B190" t="e">
        <f>VLOOKUP(#REF!,'[1]Standards for TC '!$B:$Q,16,FALSE)</f>
        <v>#REF!</v>
      </c>
      <c r="C190" s="3" t="s">
        <v>520</v>
      </c>
    </row>
    <row r="191" spans="1:3" x14ac:dyDescent="0.35">
      <c r="A191" t="s">
        <v>191</v>
      </c>
      <c r="B191" t="e">
        <f>VLOOKUP(#REF!,'[1]Standards for TC '!$B:$Q,16,FALSE)</f>
        <v>#REF!</v>
      </c>
      <c r="C191" s="3" t="s">
        <v>521</v>
      </c>
    </row>
    <row r="192" spans="1:3" x14ac:dyDescent="0.35">
      <c r="A192" t="s">
        <v>192</v>
      </c>
      <c r="B192" t="e">
        <f>VLOOKUP(#REF!,'[1]Standards for TC '!$B:$Q,16,FALSE)</f>
        <v>#REF!</v>
      </c>
      <c r="C192" s="3" t="s">
        <v>522</v>
      </c>
    </row>
    <row r="193" spans="1:3" x14ac:dyDescent="0.35">
      <c r="A193" t="s">
        <v>193</v>
      </c>
      <c r="B193" t="e">
        <f>VLOOKUP(#REF!,'[1]Standards for TC '!$B:$Q,16,FALSE)</f>
        <v>#REF!</v>
      </c>
      <c r="C193" s="3" t="s">
        <v>523</v>
      </c>
    </row>
    <row r="194" spans="1:3" x14ac:dyDescent="0.35">
      <c r="A194" t="s">
        <v>194</v>
      </c>
      <c r="B194" t="e">
        <f>VLOOKUP(#REF!,'[1]Standards for TC '!$B:$Q,16,FALSE)</f>
        <v>#REF!</v>
      </c>
      <c r="C194" s="3" t="s">
        <v>524</v>
      </c>
    </row>
    <row r="195" spans="1:3" ht="29" x14ac:dyDescent="0.35">
      <c r="A195" t="s">
        <v>195</v>
      </c>
      <c r="B195" t="e">
        <f>VLOOKUP(#REF!,'[1]Standards for TC '!$B:$Q,16,FALSE)</f>
        <v>#REF!</v>
      </c>
      <c r="C195" s="3" t="s">
        <v>525</v>
      </c>
    </row>
    <row r="196" spans="1:3" x14ac:dyDescent="0.35">
      <c r="A196" t="s">
        <v>196</v>
      </c>
      <c r="B196" t="e">
        <f>VLOOKUP(#REF!,'[1]Standards for TC '!$B:$Q,16,FALSE)</f>
        <v>#REF!</v>
      </c>
      <c r="C196" s="3" t="s">
        <v>526</v>
      </c>
    </row>
    <row r="197" spans="1:3" x14ac:dyDescent="0.35">
      <c r="A197" t="s">
        <v>197</v>
      </c>
      <c r="B197" t="e">
        <f>VLOOKUP(#REF!,'[1]Standards for TC '!$B:$Q,16,FALSE)</f>
        <v>#REF!</v>
      </c>
      <c r="C197" s="3" t="s">
        <v>527</v>
      </c>
    </row>
    <row r="198" spans="1:3" x14ac:dyDescent="0.35">
      <c r="A198" t="s">
        <v>198</v>
      </c>
      <c r="B198" t="e">
        <f>VLOOKUP(#REF!,'[1]Standards for TC '!$B:$Q,16,FALSE)</f>
        <v>#REF!</v>
      </c>
      <c r="C198" s="3" t="s">
        <v>528</v>
      </c>
    </row>
    <row r="199" spans="1:3" x14ac:dyDescent="0.35">
      <c r="A199" t="s">
        <v>199</v>
      </c>
      <c r="B199" t="e">
        <f>VLOOKUP(#REF!,'[1]Standards for TC '!$B:$Q,16,FALSE)</f>
        <v>#REF!</v>
      </c>
      <c r="C199" s="3" t="s">
        <v>529</v>
      </c>
    </row>
    <row r="200" spans="1:3" x14ac:dyDescent="0.35">
      <c r="A200" t="s">
        <v>200</v>
      </c>
      <c r="B200" t="e">
        <f>VLOOKUP(#REF!,'[1]Standards for TC '!$B:$Q,16,FALSE)</f>
        <v>#REF!</v>
      </c>
      <c r="C200" s="3" t="s">
        <v>557</v>
      </c>
    </row>
    <row r="201" spans="1:3" x14ac:dyDescent="0.35">
      <c r="A201" t="s">
        <v>201</v>
      </c>
      <c r="B201" t="e">
        <f>VLOOKUP(#REF!,'[1]Standards for TC '!$B:$Q,16,FALSE)</f>
        <v>#REF!</v>
      </c>
      <c r="C201" s="3" t="s">
        <v>530</v>
      </c>
    </row>
    <row r="202" spans="1:3" x14ac:dyDescent="0.35">
      <c r="A202" t="s">
        <v>202</v>
      </c>
      <c r="B202" t="e">
        <f>VLOOKUP(#REF!,'[1]Standards for TC '!$B:$Q,16,FALSE)</f>
        <v>#REF!</v>
      </c>
      <c r="C202" s="3" t="s">
        <v>531</v>
      </c>
    </row>
    <row r="203" spans="1:3" x14ac:dyDescent="0.35">
      <c r="A203" t="s">
        <v>203</v>
      </c>
      <c r="B203" t="e">
        <f>VLOOKUP(#REF!,'[1]Standards for TC '!$B:$Q,16,FALSE)</f>
        <v>#REF!</v>
      </c>
      <c r="C203" s="3" t="s">
        <v>532</v>
      </c>
    </row>
    <row r="204" spans="1:3" x14ac:dyDescent="0.35">
      <c r="A204" t="s">
        <v>204</v>
      </c>
      <c r="B204" t="e">
        <f>VLOOKUP(#REF!,'[1]Standards for TC '!$B:$Q,16,FALSE)</f>
        <v>#REF!</v>
      </c>
      <c r="C204" s="3" t="s">
        <v>533</v>
      </c>
    </row>
    <row r="205" spans="1:3" x14ac:dyDescent="0.35">
      <c r="A205" t="s">
        <v>205</v>
      </c>
      <c r="B205" t="e">
        <f>VLOOKUP(#REF!,'[1]Standards for TC '!$B:$Q,16,FALSE)</f>
        <v>#REF!</v>
      </c>
      <c r="C205" s="3" t="s">
        <v>533</v>
      </c>
    </row>
    <row r="206" spans="1:3" x14ac:dyDescent="0.35">
      <c r="A206" t="s">
        <v>206</v>
      </c>
      <c r="B206" t="e">
        <f>VLOOKUP(#REF!,'[1]Standards for TC '!$B:$Q,16,FALSE)</f>
        <v>#REF!</v>
      </c>
      <c r="C206" s="3" t="s">
        <v>534</v>
      </c>
    </row>
    <row r="207" spans="1:3" x14ac:dyDescent="0.35">
      <c r="A207" t="s">
        <v>207</v>
      </c>
      <c r="B207" t="e">
        <f>VLOOKUP(#REF!,'[1]Standards for TC '!$B:$Q,16,FALSE)</f>
        <v>#REF!</v>
      </c>
      <c r="C207" s="3" t="s">
        <v>535</v>
      </c>
    </row>
    <row r="208" spans="1:3" x14ac:dyDescent="0.35">
      <c r="A208" t="s">
        <v>208</v>
      </c>
      <c r="B208" t="e">
        <f>VLOOKUP(#REF!,'[1]Standards for TC '!$B:$Q,16,FALSE)</f>
        <v>#REF!</v>
      </c>
      <c r="C208" s="3" t="s">
        <v>536</v>
      </c>
    </row>
    <row r="209" spans="1:3" x14ac:dyDescent="0.35">
      <c r="A209" t="s">
        <v>209</v>
      </c>
      <c r="B209" t="e">
        <f>VLOOKUP(#REF!,'[1]Standards for TC '!$B:$Q,16,FALSE)</f>
        <v>#REF!</v>
      </c>
      <c r="C209" s="3" t="s">
        <v>537</v>
      </c>
    </row>
    <row r="210" spans="1:3" x14ac:dyDescent="0.35">
      <c r="A210" t="s">
        <v>210</v>
      </c>
      <c r="B210" t="e">
        <f>VLOOKUP(#REF!,'[1]Standards for TC '!$B:$Q,16,FALSE)</f>
        <v>#REF!</v>
      </c>
      <c r="C210" s="3" t="s">
        <v>538</v>
      </c>
    </row>
    <row r="211" spans="1:3" x14ac:dyDescent="0.35">
      <c r="A211" t="s">
        <v>211</v>
      </c>
      <c r="B211" t="e">
        <f>VLOOKUP(#REF!,'[1]Standards for TC '!$B:$Q,16,FALSE)</f>
        <v>#REF!</v>
      </c>
      <c r="C211" s="3" t="s">
        <v>539</v>
      </c>
    </row>
    <row r="212" spans="1:3" x14ac:dyDescent="0.35">
      <c r="A212" t="s">
        <v>212</v>
      </c>
      <c r="B212" t="e">
        <f>VLOOKUP(#REF!,'[1]Standards for TC '!$B:$Q,16,FALSE)</f>
        <v>#REF!</v>
      </c>
      <c r="C212" s="3" t="s">
        <v>540</v>
      </c>
    </row>
    <row r="213" spans="1:3" x14ac:dyDescent="0.35">
      <c r="A213" t="s">
        <v>213</v>
      </c>
      <c r="B213" t="e">
        <f>VLOOKUP(#REF!,'[1]Standards for TC '!$B:$Q,16,FALSE)</f>
        <v>#REF!</v>
      </c>
      <c r="C213" s="3" t="s">
        <v>540</v>
      </c>
    </row>
    <row r="214" spans="1:3" x14ac:dyDescent="0.35">
      <c r="A214" t="s">
        <v>214</v>
      </c>
      <c r="B214" t="e">
        <f>VLOOKUP(#REF!,'[1]Standards for TC '!$B:$Q,16,FALSE)</f>
        <v>#REF!</v>
      </c>
      <c r="C214" s="3" t="s">
        <v>541</v>
      </c>
    </row>
    <row r="215" spans="1:3" x14ac:dyDescent="0.35">
      <c r="A215" t="s">
        <v>215</v>
      </c>
      <c r="B215" t="e">
        <f>VLOOKUP(#REF!,'[1]Standards for TC '!$B:$Q,16,FALSE)</f>
        <v>#REF!</v>
      </c>
      <c r="C215" s="3" t="s">
        <v>542</v>
      </c>
    </row>
    <row r="216" spans="1:3" x14ac:dyDescent="0.35">
      <c r="A216" t="s">
        <v>216</v>
      </c>
      <c r="B216" t="e">
        <f>VLOOKUP(#REF!,'[1]Standards for TC '!$B:$Q,16,FALSE)</f>
        <v>#REF!</v>
      </c>
      <c r="C216" s="3" t="s">
        <v>543</v>
      </c>
    </row>
    <row r="217" spans="1:3" x14ac:dyDescent="0.35">
      <c r="A217" t="s">
        <v>217</v>
      </c>
      <c r="B217" t="e">
        <f>VLOOKUP(#REF!,'[1]Standards for TC '!$B:$Q,16,FALSE)</f>
        <v>#REF!</v>
      </c>
      <c r="C217" s="3" t="s">
        <v>544</v>
      </c>
    </row>
    <row r="218" spans="1:3" x14ac:dyDescent="0.35">
      <c r="A218" t="s">
        <v>218</v>
      </c>
      <c r="B218" t="e">
        <f>VLOOKUP(#REF!,'[1]Standards for TC '!$B:$Q,16,FALSE)</f>
        <v>#REF!</v>
      </c>
      <c r="C218" s="3" t="s">
        <v>545</v>
      </c>
    </row>
    <row r="219" spans="1:3" x14ac:dyDescent="0.35">
      <c r="A219" t="s">
        <v>219</v>
      </c>
      <c r="B219" t="e">
        <f>VLOOKUP(#REF!,'[1]Standards for TC '!$B:$Q,16,FALSE)</f>
        <v>#REF!</v>
      </c>
      <c r="C219" s="3" t="s">
        <v>546</v>
      </c>
    </row>
    <row r="220" spans="1:3" x14ac:dyDescent="0.35">
      <c r="A220" t="s">
        <v>220</v>
      </c>
      <c r="B220" t="e">
        <f>VLOOKUP(#REF!,'[1]Standards for TC '!$B:$Q,16,FALSE)</f>
        <v>#REF!</v>
      </c>
      <c r="C220" s="3" t="s">
        <v>547</v>
      </c>
    </row>
    <row r="221" spans="1:3" x14ac:dyDescent="0.35">
      <c r="A221" t="s">
        <v>221</v>
      </c>
      <c r="B221" t="e">
        <f>VLOOKUP(#REF!,'[1]Standards for TC '!$B:$Q,16,FALSE)</f>
        <v>#REF!</v>
      </c>
      <c r="C221" s="3" t="s">
        <v>548</v>
      </c>
    </row>
    <row r="222" spans="1:3" x14ac:dyDescent="0.35">
      <c r="A222" t="s">
        <v>222</v>
      </c>
      <c r="B222" t="e">
        <f>VLOOKUP(#REF!,'[1]Standards for TC '!$B:$Q,16,FALSE)</f>
        <v>#REF!</v>
      </c>
      <c r="C222" s="3" t="s">
        <v>549</v>
      </c>
    </row>
    <row r="223" spans="1:3" x14ac:dyDescent="0.35">
      <c r="A223" t="s">
        <v>223</v>
      </c>
      <c r="B223" t="e">
        <f>VLOOKUP(#REF!,'[1]Standards for TC '!$B:$Q,16,FALSE)</f>
        <v>#REF!</v>
      </c>
      <c r="C223" s="3" t="s">
        <v>549</v>
      </c>
    </row>
    <row r="224" spans="1:3" x14ac:dyDescent="0.35">
      <c r="A224" t="s">
        <v>224</v>
      </c>
      <c r="B224" t="e">
        <f>VLOOKUP(#REF!,'[1]Standards for TC '!$B:$Q,16,FALSE)</f>
        <v>#REF!</v>
      </c>
      <c r="C224" s="3" t="s">
        <v>550</v>
      </c>
    </row>
    <row r="225" spans="1:8" x14ac:dyDescent="0.35">
      <c r="A225" t="s">
        <v>225</v>
      </c>
      <c r="B225" t="s">
        <v>297</v>
      </c>
      <c r="C225" s="3" t="s">
        <v>313</v>
      </c>
      <c r="D225" s="4"/>
      <c r="E225" s="4"/>
      <c r="F225" s="4"/>
      <c r="G225" s="4"/>
      <c r="H225" s="4"/>
    </row>
    <row r="226" spans="1:8" x14ac:dyDescent="0.35">
      <c r="A226" t="s">
        <v>226</v>
      </c>
      <c r="B226" t="s">
        <v>297</v>
      </c>
      <c r="C226" s="3" t="s">
        <v>313</v>
      </c>
      <c r="D226" s="4"/>
      <c r="E226" s="4"/>
      <c r="F226" s="4"/>
      <c r="G226" s="4"/>
      <c r="H226" s="4"/>
    </row>
    <row r="227" spans="1:8" x14ac:dyDescent="0.35">
      <c r="A227" t="s">
        <v>227</v>
      </c>
      <c r="B227" t="s">
        <v>298</v>
      </c>
      <c r="C227" s="3" t="s">
        <v>552</v>
      </c>
      <c r="D227" s="4"/>
      <c r="E227" s="4"/>
      <c r="F227" s="4"/>
      <c r="G227" s="4"/>
      <c r="H227" s="4"/>
    </row>
    <row r="228" spans="1:8" x14ac:dyDescent="0.35">
      <c r="A228" t="s">
        <v>228</v>
      </c>
      <c r="B228" t="s">
        <v>297</v>
      </c>
      <c r="C228" s="3" t="s">
        <v>318</v>
      </c>
      <c r="D228" s="4"/>
      <c r="E228" s="4"/>
      <c r="F228" s="4"/>
      <c r="G228" s="4"/>
      <c r="H228" s="4"/>
    </row>
    <row r="229" spans="1:8" x14ac:dyDescent="0.35">
      <c r="A229" t="s">
        <v>229</v>
      </c>
      <c r="B229" t="s">
        <v>299</v>
      </c>
      <c r="C229" s="3" t="s">
        <v>333</v>
      </c>
      <c r="D229" s="4"/>
      <c r="E229" s="4"/>
      <c r="F229" s="4"/>
      <c r="G229" s="4"/>
      <c r="H229" s="4"/>
    </row>
    <row r="230" spans="1:8" x14ac:dyDescent="0.35">
      <c r="A230" t="s">
        <v>230</v>
      </c>
      <c r="B230" t="s">
        <v>300</v>
      </c>
      <c r="C230" s="3" t="s">
        <v>319</v>
      </c>
      <c r="D230" s="4"/>
      <c r="E230" s="4"/>
      <c r="F230" s="4"/>
      <c r="G230" s="4"/>
      <c r="H230" s="4"/>
    </row>
    <row r="231" spans="1:8" x14ac:dyDescent="0.35">
      <c r="A231" t="s">
        <v>231</v>
      </c>
      <c r="B231" t="s">
        <v>299</v>
      </c>
      <c r="C231" s="3" t="s">
        <v>326</v>
      </c>
      <c r="D231" s="4"/>
      <c r="E231" s="4"/>
      <c r="F231" s="4"/>
      <c r="G231" s="4"/>
      <c r="H231" s="4"/>
    </row>
    <row r="232" spans="1:8" x14ac:dyDescent="0.35">
      <c r="A232" t="s">
        <v>232</v>
      </c>
      <c r="B232" t="s">
        <v>299</v>
      </c>
      <c r="C232" s="3" t="s">
        <v>324</v>
      </c>
      <c r="D232" s="4"/>
      <c r="E232" s="4"/>
      <c r="F232" s="4"/>
      <c r="G232" s="4"/>
      <c r="H232" s="4"/>
    </row>
    <row r="233" spans="1:8" ht="29" x14ac:dyDescent="0.35">
      <c r="A233" t="s">
        <v>233</v>
      </c>
      <c r="B233" t="s">
        <v>297</v>
      </c>
      <c r="C233" s="3" t="s">
        <v>327</v>
      </c>
      <c r="D233" s="4"/>
      <c r="E233" s="4"/>
      <c r="F233" s="4"/>
      <c r="G233" s="4"/>
      <c r="H233" s="4"/>
    </row>
    <row r="234" spans="1:8" x14ac:dyDescent="0.35">
      <c r="A234" t="s">
        <v>234</v>
      </c>
      <c r="B234" t="s">
        <v>298</v>
      </c>
      <c r="C234" s="3" t="s">
        <v>306</v>
      </c>
      <c r="D234" s="4"/>
      <c r="E234" s="4"/>
      <c r="F234" s="4"/>
      <c r="G234" s="4"/>
      <c r="H234" s="4"/>
    </row>
    <row r="235" spans="1:8" x14ac:dyDescent="0.35">
      <c r="A235" t="s">
        <v>235</v>
      </c>
      <c r="B235" t="s">
        <v>297</v>
      </c>
      <c r="C235" s="3" t="s">
        <v>316</v>
      </c>
      <c r="D235" s="4"/>
      <c r="E235" s="4"/>
      <c r="F235" s="4"/>
      <c r="G235" s="4"/>
      <c r="H235" s="4"/>
    </row>
    <row r="236" spans="1:8" x14ac:dyDescent="0.35">
      <c r="A236" t="s">
        <v>236</v>
      </c>
      <c r="B236" t="s">
        <v>299</v>
      </c>
      <c r="C236" s="3" t="s">
        <v>325</v>
      </c>
      <c r="D236" s="4"/>
      <c r="E236" s="4"/>
      <c r="F236" s="4"/>
      <c r="G236" s="4"/>
      <c r="H236" s="4"/>
    </row>
    <row r="237" spans="1:8" x14ac:dyDescent="0.35">
      <c r="A237" t="s">
        <v>237</v>
      </c>
      <c r="B237" t="s">
        <v>299</v>
      </c>
      <c r="C237" s="3" t="s">
        <v>305</v>
      </c>
      <c r="D237" s="4"/>
      <c r="E237" s="4"/>
      <c r="F237" s="4"/>
      <c r="G237" s="4"/>
      <c r="H237" s="4"/>
    </row>
    <row r="238" spans="1:8" x14ac:dyDescent="0.35">
      <c r="A238" t="s">
        <v>238</v>
      </c>
      <c r="B238" t="s">
        <v>300</v>
      </c>
      <c r="C238" s="3" t="s">
        <v>315</v>
      </c>
      <c r="D238" s="4"/>
      <c r="E238" s="4"/>
      <c r="F238" s="4"/>
      <c r="G238" s="4"/>
      <c r="H238" s="4"/>
    </row>
    <row r="239" spans="1:8" x14ac:dyDescent="0.35">
      <c r="A239" t="s">
        <v>239</v>
      </c>
      <c r="B239" t="s">
        <v>297</v>
      </c>
      <c r="C239" s="3" t="s">
        <v>322</v>
      </c>
      <c r="D239" s="4"/>
      <c r="E239" s="4"/>
      <c r="F239" s="4"/>
      <c r="G239" s="4"/>
      <c r="H239" s="4"/>
    </row>
    <row r="240" spans="1:8" x14ac:dyDescent="0.35">
      <c r="A240" t="s">
        <v>240</v>
      </c>
      <c r="B240" t="s">
        <v>297</v>
      </c>
      <c r="C240" s="3" t="s">
        <v>302</v>
      </c>
      <c r="D240" s="4"/>
      <c r="E240" s="4"/>
      <c r="F240" s="4"/>
      <c r="G240" s="4"/>
      <c r="H240" s="4"/>
    </row>
    <row r="241" spans="1:8" ht="29" x14ac:dyDescent="0.35">
      <c r="A241" t="s">
        <v>241</v>
      </c>
      <c r="B241" t="s">
        <v>297</v>
      </c>
      <c r="C241" s="3" t="s">
        <v>303</v>
      </c>
      <c r="D241" s="4"/>
      <c r="E241" s="4"/>
      <c r="F241" s="4"/>
      <c r="G241" s="4"/>
      <c r="H241" s="4"/>
    </row>
    <row r="242" spans="1:8" x14ac:dyDescent="0.35">
      <c r="A242" t="s">
        <v>242</v>
      </c>
      <c r="B242" t="s">
        <v>297</v>
      </c>
      <c r="C242" s="3" t="s">
        <v>304</v>
      </c>
      <c r="D242" s="4"/>
      <c r="E242" s="4"/>
      <c r="F242" s="4"/>
      <c r="G242" s="4"/>
      <c r="H242" s="4"/>
    </row>
    <row r="243" spans="1:8" x14ac:dyDescent="0.35">
      <c r="A243" t="s">
        <v>243</v>
      </c>
      <c r="B243" t="s">
        <v>298</v>
      </c>
      <c r="C243" s="3" t="s">
        <v>308</v>
      </c>
      <c r="D243" s="4"/>
      <c r="E243" s="4"/>
      <c r="F243" s="4"/>
      <c r="G243" s="4"/>
      <c r="H243" s="4"/>
    </row>
    <row r="244" spans="1:8" ht="43.5" x14ac:dyDescent="0.35">
      <c r="A244" t="s">
        <v>244</v>
      </c>
      <c r="B244" t="s">
        <v>299</v>
      </c>
      <c r="C244" s="3" t="s">
        <v>307</v>
      </c>
      <c r="D244" s="4"/>
      <c r="E244" s="4"/>
      <c r="F244" s="4"/>
      <c r="G244" s="4"/>
      <c r="H244" s="4"/>
    </row>
    <row r="245" spans="1:8" x14ac:dyDescent="0.35">
      <c r="A245" t="s">
        <v>245</v>
      </c>
      <c r="B245" t="s">
        <v>297</v>
      </c>
      <c r="C245" s="3" t="s">
        <v>312</v>
      </c>
      <c r="D245" s="4"/>
      <c r="E245" s="4"/>
      <c r="F245" s="4"/>
      <c r="G245" s="4"/>
      <c r="H245" s="4"/>
    </row>
    <row r="246" spans="1:8" x14ac:dyDescent="0.35">
      <c r="A246" t="s">
        <v>246</v>
      </c>
      <c r="B246" t="s">
        <v>298</v>
      </c>
      <c r="C246" s="3" t="s">
        <v>331</v>
      </c>
      <c r="D246" s="4"/>
      <c r="E246" s="4"/>
      <c r="F246" s="4"/>
      <c r="G246" s="4"/>
      <c r="H246" s="4"/>
    </row>
    <row r="247" spans="1:8" x14ac:dyDescent="0.35">
      <c r="A247" t="s">
        <v>247</v>
      </c>
      <c r="B247" t="s">
        <v>299</v>
      </c>
      <c r="C247" s="3" t="s">
        <v>311</v>
      </c>
      <c r="D247" s="4"/>
      <c r="E247" s="4"/>
      <c r="F247" s="4"/>
      <c r="G247" s="4"/>
      <c r="H247" s="4"/>
    </row>
    <row r="248" spans="1:8" x14ac:dyDescent="0.35">
      <c r="A248" t="s">
        <v>248</v>
      </c>
      <c r="B248" t="s">
        <v>299</v>
      </c>
      <c r="C248" s="3" t="s">
        <v>311</v>
      </c>
      <c r="D248" s="4"/>
      <c r="E248" s="4"/>
      <c r="F248" s="4"/>
      <c r="G248" s="4"/>
      <c r="H248" s="4"/>
    </row>
    <row r="249" spans="1:8" x14ac:dyDescent="0.35">
      <c r="A249" t="s">
        <v>249</v>
      </c>
      <c r="B249" t="s">
        <v>298</v>
      </c>
      <c r="C249" s="3" t="s">
        <v>358</v>
      </c>
      <c r="D249" s="4"/>
      <c r="E249" s="4"/>
      <c r="F249" s="4"/>
      <c r="G249" s="4"/>
      <c r="H249" s="4"/>
    </row>
    <row r="250" spans="1:8" x14ac:dyDescent="0.35">
      <c r="A250" t="s">
        <v>250</v>
      </c>
      <c r="B250" t="s">
        <v>297</v>
      </c>
      <c r="C250" s="3" t="s">
        <v>323</v>
      </c>
      <c r="D250" s="4"/>
      <c r="E250" s="4"/>
      <c r="F250" s="4"/>
      <c r="G250" s="4"/>
      <c r="H250" s="4"/>
    </row>
    <row r="251" spans="1:8" x14ac:dyDescent="0.35">
      <c r="A251" t="s">
        <v>251</v>
      </c>
      <c r="B251" t="s">
        <v>297</v>
      </c>
      <c r="C251" s="3" t="s">
        <v>309</v>
      </c>
      <c r="D251" s="4"/>
      <c r="E251" s="4"/>
      <c r="F251" s="4"/>
      <c r="G251" s="4"/>
      <c r="H251" s="4"/>
    </row>
    <row r="252" spans="1:8" x14ac:dyDescent="0.35">
      <c r="A252" t="s">
        <v>252</v>
      </c>
      <c r="B252" t="s">
        <v>297</v>
      </c>
      <c r="C252" s="3" t="s">
        <v>310</v>
      </c>
      <c r="D252" s="4"/>
      <c r="E252" s="4"/>
      <c r="F252" s="4"/>
      <c r="G252" s="4"/>
      <c r="H252" s="4"/>
    </row>
    <row r="253" spans="1:8" x14ac:dyDescent="0.35">
      <c r="A253" t="s">
        <v>253</v>
      </c>
      <c r="B253" t="s">
        <v>297</v>
      </c>
      <c r="C253" s="3" t="s">
        <v>310</v>
      </c>
      <c r="D253" s="4"/>
      <c r="E253" s="4"/>
      <c r="F253" s="4"/>
      <c r="G253" s="4"/>
      <c r="H253" s="4"/>
    </row>
    <row r="254" spans="1:8" x14ac:dyDescent="0.35">
      <c r="A254" t="s">
        <v>254</v>
      </c>
      <c r="B254" t="s">
        <v>297</v>
      </c>
      <c r="C254" s="3" t="s">
        <v>310</v>
      </c>
      <c r="D254" s="4"/>
      <c r="E254" s="4"/>
      <c r="F254" s="4"/>
      <c r="G254" s="4"/>
      <c r="H254" s="4"/>
    </row>
    <row r="255" spans="1:8" x14ac:dyDescent="0.35">
      <c r="A255" t="s">
        <v>255</v>
      </c>
      <c r="B255" t="s">
        <v>297</v>
      </c>
      <c r="C255" s="3" t="s">
        <v>310</v>
      </c>
      <c r="D255" s="4"/>
      <c r="E255" s="4"/>
      <c r="F255" s="4"/>
      <c r="G255" s="4"/>
      <c r="H255" s="4"/>
    </row>
    <row r="256" spans="1:8" x14ac:dyDescent="0.35">
      <c r="A256" t="s">
        <v>256</v>
      </c>
      <c r="B256" t="s">
        <v>297</v>
      </c>
      <c r="C256" s="3" t="s">
        <v>314</v>
      </c>
      <c r="D256" s="4"/>
      <c r="E256" s="4"/>
      <c r="F256" s="4"/>
      <c r="G256" s="4"/>
      <c r="H256" s="4"/>
    </row>
    <row r="257" spans="1:8" x14ac:dyDescent="0.35">
      <c r="A257" t="s">
        <v>257</v>
      </c>
      <c r="B257" t="s">
        <v>297</v>
      </c>
      <c r="C257" s="3" t="s">
        <v>317</v>
      </c>
      <c r="D257" s="4"/>
      <c r="E257" s="4"/>
      <c r="F257" s="4"/>
      <c r="G257" s="4"/>
      <c r="H257" s="4"/>
    </row>
    <row r="258" spans="1:8" x14ac:dyDescent="0.35">
      <c r="A258" t="s">
        <v>258</v>
      </c>
      <c r="B258" t="s">
        <v>297</v>
      </c>
      <c r="C258" s="3" t="s">
        <v>320</v>
      </c>
      <c r="D258" s="4"/>
      <c r="E258" s="4"/>
      <c r="F258" s="4"/>
      <c r="G258" s="4"/>
      <c r="H258" s="4"/>
    </row>
    <row r="259" spans="1:8" x14ac:dyDescent="0.35">
      <c r="A259" t="s">
        <v>259</v>
      </c>
      <c r="B259" t="s">
        <v>297</v>
      </c>
      <c r="C259" s="3" t="s">
        <v>328</v>
      </c>
      <c r="D259" s="4"/>
      <c r="E259" s="4"/>
      <c r="F259" s="4"/>
      <c r="G259" s="4"/>
      <c r="H259" s="4"/>
    </row>
    <row r="260" spans="1:8" x14ac:dyDescent="0.35">
      <c r="A260" t="s">
        <v>260</v>
      </c>
      <c r="B260" t="s">
        <v>297</v>
      </c>
      <c r="C260" s="3" t="s">
        <v>329</v>
      </c>
      <c r="D260" s="4"/>
      <c r="E260" s="4"/>
      <c r="F260" s="4"/>
      <c r="G260" s="4"/>
      <c r="H260" s="4"/>
    </row>
    <row r="261" spans="1:8" x14ac:dyDescent="0.35">
      <c r="A261" t="s">
        <v>261</v>
      </c>
      <c r="B261" t="s">
        <v>297</v>
      </c>
      <c r="C261" s="3" t="s">
        <v>330</v>
      </c>
      <c r="D261" s="4"/>
      <c r="E261" s="4"/>
      <c r="F261" s="4"/>
      <c r="G261" s="4"/>
      <c r="H261" s="4"/>
    </row>
    <row r="262" spans="1:8" x14ac:dyDescent="0.35">
      <c r="A262" t="s">
        <v>262</v>
      </c>
      <c r="B262" t="s">
        <v>297</v>
      </c>
      <c r="C262" s="3" t="s">
        <v>313</v>
      </c>
      <c r="D262" s="4"/>
      <c r="E262" s="4"/>
      <c r="F262" s="4"/>
      <c r="G262" s="4"/>
      <c r="H262" s="4"/>
    </row>
    <row r="263" spans="1:8" x14ac:dyDescent="0.35">
      <c r="A263" t="s">
        <v>263</v>
      </c>
      <c r="B263" t="s">
        <v>300</v>
      </c>
      <c r="C263" s="3" t="s">
        <v>321</v>
      </c>
      <c r="D263" s="4"/>
      <c r="E263" s="4"/>
      <c r="F263" s="4"/>
      <c r="G263" s="4"/>
      <c r="H263" s="4"/>
    </row>
    <row r="264" spans="1:8" x14ac:dyDescent="0.35">
      <c r="A264" t="s">
        <v>264</v>
      </c>
      <c r="B264" t="s">
        <v>297</v>
      </c>
      <c r="C264" s="3" t="s">
        <v>313</v>
      </c>
      <c r="D264" s="4"/>
      <c r="E264" s="4"/>
      <c r="F264" s="4"/>
      <c r="G264" s="4"/>
      <c r="H264" s="4"/>
    </row>
    <row r="265" spans="1:8" x14ac:dyDescent="0.35">
      <c r="A265" t="s">
        <v>265</v>
      </c>
      <c r="B265" t="s">
        <v>300</v>
      </c>
      <c r="C265" s="3" t="s">
        <v>346</v>
      </c>
      <c r="D265" s="4"/>
      <c r="E265" s="4"/>
      <c r="F265" s="4"/>
      <c r="G265" s="4"/>
      <c r="H265" s="4"/>
    </row>
    <row r="266" spans="1:8" x14ac:dyDescent="0.35">
      <c r="A266" t="s">
        <v>266</v>
      </c>
      <c r="B266" t="s">
        <v>297</v>
      </c>
      <c r="C266" s="3" t="s">
        <v>332</v>
      </c>
      <c r="D266" s="4"/>
      <c r="E266" s="4"/>
      <c r="F266" s="4"/>
      <c r="G266" s="4"/>
      <c r="H266" s="4"/>
    </row>
    <row r="267" spans="1:8" x14ac:dyDescent="0.35">
      <c r="A267" t="s">
        <v>267</v>
      </c>
      <c r="B267" t="s">
        <v>300</v>
      </c>
      <c r="C267" s="3" t="s">
        <v>343</v>
      </c>
      <c r="D267" s="4"/>
      <c r="E267" s="4"/>
      <c r="F267" s="4"/>
      <c r="G267" s="4"/>
      <c r="H267" s="4"/>
    </row>
    <row r="268" spans="1:8" x14ac:dyDescent="0.35">
      <c r="A268" t="s">
        <v>268</v>
      </c>
      <c r="B268" t="s">
        <v>297</v>
      </c>
      <c r="C268" s="3" t="s">
        <v>354</v>
      </c>
      <c r="D268" s="4"/>
      <c r="E268" s="4"/>
      <c r="F268" s="4"/>
      <c r="G268" s="4"/>
      <c r="H268" s="4"/>
    </row>
    <row r="269" spans="1:8" x14ac:dyDescent="0.35">
      <c r="A269" t="s">
        <v>269</v>
      </c>
      <c r="B269" t="s">
        <v>297</v>
      </c>
      <c r="C269" s="3" t="s">
        <v>342</v>
      </c>
      <c r="D269" s="4"/>
      <c r="E269" s="4"/>
      <c r="F269" s="4"/>
      <c r="G269" s="4"/>
      <c r="H269" s="4"/>
    </row>
    <row r="270" spans="1:8" x14ac:dyDescent="0.35">
      <c r="A270" t="s">
        <v>270</v>
      </c>
      <c r="B270" t="s">
        <v>300</v>
      </c>
      <c r="C270" s="3" t="s">
        <v>357</v>
      </c>
      <c r="D270" s="4"/>
      <c r="E270" s="4"/>
      <c r="F270" s="4"/>
      <c r="G270" s="4"/>
      <c r="H270" s="4"/>
    </row>
    <row r="271" spans="1:8" x14ac:dyDescent="0.35">
      <c r="A271" t="s">
        <v>271</v>
      </c>
      <c r="B271" t="s">
        <v>299</v>
      </c>
      <c r="C271" s="3" t="s">
        <v>356</v>
      </c>
      <c r="D271" s="4"/>
      <c r="E271" s="4"/>
      <c r="F271" s="4"/>
      <c r="G271" s="4"/>
      <c r="H271" s="4"/>
    </row>
    <row r="272" spans="1:8" x14ac:dyDescent="0.35">
      <c r="A272" t="s">
        <v>272</v>
      </c>
      <c r="B272" t="s">
        <v>298</v>
      </c>
      <c r="C272" s="3" t="s">
        <v>349</v>
      </c>
      <c r="D272" s="4"/>
      <c r="E272" s="4"/>
      <c r="F272" s="4"/>
      <c r="G272" s="4"/>
      <c r="H272" s="4"/>
    </row>
    <row r="273" spans="1:8" x14ac:dyDescent="0.35">
      <c r="A273" t="s">
        <v>273</v>
      </c>
      <c r="B273" t="s">
        <v>300</v>
      </c>
      <c r="C273" s="3" t="s">
        <v>344</v>
      </c>
      <c r="D273" s="4"/>
      <c r="E273" s="4"/>
      <c r="F273" s="4"/>
      <c r="G273" s="4"/>
      <c r="H273" s="4"/>
    </row>
    <row r="274" spans="1:8" x14ac:dyDescent="0.35">
      <c r="A274" t="s">
        <v>274</v>
      </c>
      <c r="B274" t="s">
        <v>300</v>
      </c>
      <c r="C274" s="3" t="s">
        <v>335</v>
      </c>
      <c r="D274" s="4"/>
      <c r="E274" s="4"/>
      <c r="F274" s="4"/>
      <c r="G274" s="4"/>
      <c r="H274" s="4"/>
    </row>
    <row r="275" spans="1:8" x14ac:dyDescent="0.35">
      <c r="A275" t="s">
        <v>275</v>
      </c>
      <c r="B275" t="s">
        <v>298</v>
      </c>
      <c r="C275" s="3" t="s">
        <v>352</v>
      </c>
      <c r="D275" s="4"/>
      <c r="E275" s="4"/>
      <c r="F275" s="4"/>
      <c r="G275" s="4"/>
      <c r="H275" s="4"/>
    </row>
    <row r="276" spans="1:8" x14ac:dyDescent="0.35">
      <c r="A276" t="s">
        <v>276</v>
      </c>
      <c r="B276" t="s">
        <v>298</v>
      </c>
      <c r="C276" s="3" t="s">
        <v>351</v>
      </c>
      <c r="D276" s="4"/>
      <c r="E276" s="4"/>
      <c r="F276" s="4"/>
      <c r="G276" s="4"/>
      <c r="H276" s="4"/>
    </row>
    <row r="277" spans="1:8" x14ac:dyDescent="0.35">
      <c r="A277" t="s">
        <v>277</v>
      </c>
      <c r="B277" t="s">
        <v>297</v>
      </c>
      <c r="C277" s="3" t="s">
        <v>353</v>
      </c>
      <c r="D277" s="4"/>
      <c r="E277" s="4"/>
      <c r="F277" s="4"/>
      <c r="G277" s="4"/>
      <c r="H277" s="4"/>
    </row>
    <row r="278" spans="1:8" x14ac:dyDescent="0.35">
      <c r="A278" t="s">
        <v>278</v>
      </c>
      <c r="B278" t="s">
        <v>297</v>
      </c>
      <c r="C278" s="3" t="s">
        <v>553</v>
      </c>
      <c r="D278" s="4"/>
      <c r="E278" s="4"/>
      <c r="F278" s="4"/>
      <c r="G278" s="4"/>
      <c r="H278" s="4"/>
    </row>
    <row r="279" spans="1:8" x14ac:dyDescent="0.35">
      <c r="A279" t="s">
        <v>279</v>
      </c>
      <c r="B279" t="s">
        <v>297</v>
      </c>
      <c r="C279" s="3" t="s">
        <v>554</v>
      </c>
      <c r="D279" s="4"/>
      <c r="E279" s="4"/>
      <c r="F279" s="4"/>
      <c r="G279" s="4"/>
      <c r="H279" s="4"/>
    </row>
    <row r="280" spans="1:8" x14ac:dyDescent="0.35">
      <c r="A280" t="s">
        <v>280</v>
      </c>
      <c r="B280" t="s">
        <v>297</v>
      </c>
      <c r="C280" s="3" t="s">
        <v>555</v>
      </c>
      <c r="D280" s="4"/>
      <c r="E280" s="4"/>
      <c r="F280" s="4"/>
      <c r="G280" s="4"/>
      <c r="H280" s="4"/>
    </row>
    <row r="281" spans="1:8" x14ac:dyDescent="0.35">
      <c r="A281" t="s">
        <v>281</v>
      </c>
      <c r="B281" t="s">
        <v>297</v>
      </c>
      <c r="C281" s="3" t="s">
        <v>556</v>
      </c>
      <c r="D281" s="4"/>
      <c r="E281" s="4"/>
      <c r="F281" s="4"/>
      <c r="G281" s="4"/>
      <c r="H281" s="4"/>
    </row>
    <row r="282" spans="1:8" x14ac:dyDescent="0.35">
      <c r="A282" t="s">
        <v>282</v>
      </c>
      <c r="B282" t="s">
        <v>297</v>
      </c>
      <c r="C282" s="3" t="s">
        <v>359</v>
      </c>
      <c r="D282" s="4"/>
      <c r="E282" s="4"/>
      <c r="F282" s="4"/>
      <c r="G282" s="4"/>
      <c r="H282" s="4"/>
    </row>
    <row r="283" spans="1:8" x14ac:dyDescent="0.35">
      <c r="A283" t="s">
        <v>283</v>
      </c>
      <c r="B283" t="s">
        <v>299</v>
      </c>
      <c r="C283" s="3" t="s">
        <v>360</v>
      </c>
      <c r="D283" s="4"/>
      <c r="E283" s="4"/>
      <c r="F283" s="4"/>
      <c r="G283" s="4"/>
      <c r="H283" s="4"/>
    </row>
    <row r="284" spans="1:8" x14ac:dyDescent="0.35">
      <c r="A284" t="s">
        <v>284</v>
      </c>
      <c r="B284" t="s">
        <v>297</v>
      </c>
      <c r="C284" s="3" t="s">
        <v>337</v>
      </c>
      <c r="D284" s="4"/>
      <c r="E284" s="4"/>
      <c r="F284" s="4"/>
      <c r="G284" s="4"/>
      <c r="H284" s="4"/>
    </row>
    <row r="285" spans="1:8" x14ac:dyDescent="0.35">
      <c r="A285" t="s">
        <v>285</v>
      </c>
      <c r="B285" t="s">
        <v>297</v>
      </c>
      <c r="C285" s="3" t="s">
        <v>347</v>
      </c>
      <c r="D285" s="4"/>
      <c r="E285" s="4"/>
      <c r="F285" s="4"/>
      <c r="G285" s="4"/>
      <c r="H285" s="4"/>
    </row>
    <row r="286" spans="1:8" x14ac:dyDescent="0.35">
      <c r="A286" t="s">
        <v>286</v>
      </c>
      <c r="B286" t="s">
        <v>297</v>
      </c>
      <c r="C286" s="3" t="s">
        <v>350</v>
      </c>
      <c r="D286" s="4"/>
      <c r="E286" s="4"/>
      <c r="F286" s="4"/>
      <c r="G286" s="4"/>
      <c r="H286" s="4"/>
    </row>
    <row r="287" spans="1:8" x14ac:dyDescent="0.35">
      <c r="A287" t="s">
        <v>287</v>
      </c>
      <c r="B287" t="s">
        <v>297</v>
      </c>
      <c r="C287" s="3" t="s">
        <v>340</v>
      </c>
      <c r="D287" s="4"/>
      <c r="E287" s="4"/>
      <c r="F287" s="4"/>
      <c r="G287" s="4"/>
      <c r="H287" s="4"/>
    </row>
    <row r="288" spans="1:8" x14ac:dyDescent="0.35">
      <c r="A288" t="s">
        <v>288</v>
      </c>
      <c r="B288" t="s">
        <v>297</v>
      </c>
      <c r="C288" s="3" t="s">
        <v>341</v>
      </c>
      <c r="D288" s="4"/>
      <c r="E288" s="4"/>
      <c r="F288" s="4"/>
      <c r="G288" s="4"/>
      <c r="H288" s="4"/>
    </row>
    <row r="289" spans="1:8" x14ac:dyDescent="0.35">
      <c r="A289" t="s">
        <v>289</v>
      </c>
      <c r="B289" t="s">
        <v>297</v>
      </c>
      <c r="C289" s="3" t="s">
        <v>339</v>
      </c>
      <c r="D289" s="4"/>
      <c r="E289" s="4"/>
      <c r="F289" s="4"/>
      <c r="G289" s="4"/>
      <c r="H289" s="4"/>
    </row>
    <row r="290" spans="1:8" x14ac:dyDescent="0.35">
      <c r="A290" t="s">
        <v>290</v>
      </c>
      <c r="B290" t="s">
        <v>297</v>
      </c>
      <c r="C290" s="3" t="s">
        <v>345</v>
      </c>
      <c r="D290" s="4"/>
      <c r="E290" s="4"/>
      <c r="F290" s="4"/>
      <c r="G290" s="4"/>
      <c r="H290" s="4"/>
    </row>
    <row r="291" spans="1:8" x14ac:dyDescent="0.35">
      <c r="A291" t="s">
        <v>291</v>
      </c>
      <c r="B291" t="s">
        <v>299</v>
      </c>
      <c r="C291" s="3" t="s">
        <v>334</v>
      </c>
      <c r="D291" s="4"/>
      <c r="E291" s="4"/>
      <c r="F291" s="4"/>
      <c r="G291" s="4"/>
      <c r="H291" s="4"/>
    </row>
    <row r="292" spans="1:8" x14ac:dyDescent="0.35">
      <c r="A292" t="s">
        <v>292</v>
      </c>
      <c r="B292" t="s">
        <v>297</v>
      </c>
      <c r="C292" s="3" t="s">
        <v>348</v>
      </c>
      <c r="D292" s="4"/>
      <c r="E292" s="4"/>
      <c r="F292" s="4"/>
      <c r="G292" s="4"/>
      <c r="H292" s="4"/>
    </row>
    <row r="293" spans="1:8" x14ac:dyDescent="0.35">
      <c r="A293" t="s">
        <v>293</v>
      </c>
      <c r="B293" t="s">
        <v>300</v>
      </c>
      <c r="C293" s="3" t="s">
        <v>355</v>
      </c>
      <c r="D293" s="4"/>
      <c r="E293" s="4"/>
      <c r="F293" s="4"/>
      <c r="G293" s="4"/>
      <c r="H293" s="4"/>
    </row>
    <row r="294" spans="1:8" x14ac:dyDescent="0.35">
      <c r="A294" t="s">
        <v>294</v>
      </c>
      <c r="B294" t="s">
        <v>298</v>
      </c>
      <c r="C294" s="3" t="s">
        <v>361</v>
      </c>
      <c r="D294" s="4"/>
      <c r="E294" s="4"/>
      <c r="F294" s="4"/>
      <c r="G294" s="4"/>
      <c r="H294" s="4"/>
    </row>
    <row r="295" spans="1:8" x14ac:dyDescent="0.35">
      <c r="A295" t="s">
        <v>295</v>
      </c>
      <c r="B295" t="s">
        <v>299</v>
      </c>
      <c r="C295" s="3" t="s">
        <v>338</v>
      </c>
      <c r="D295" s="4"/>
      <c r="E295" s="4"/>
      <c r="F295" s="4"/>
      <c r="G295" s="4"/>
      <c r="H295" s="4"/>
    </row>
    <row r="296" spans="1:8" x14ac:dyDescent="0.35">
      <c r="A296" t="s">
        <v>296</v>
      </c>
      <c r="B296" t="s">
        <v>298</v>
      </c>
      <c r="C296" s="3" t="s">
        <v>336</v>
      </c>
    </row>
  </sheetData>
  <autoFilter ref="A1:C296" xr:uid="{D58ABCEE-15CF-4C2F-8163-B2E4CEF50944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F330814CD62746A5FF0D1AA5250368" ma:contentTypeVersion="12" ma:contentTypeDescription="Create a new document." ma:contentTypeScope="" ma:versionID="1da7f2295840b288c7a4d1bca3a30110">
  <xsd:schema xmlns:xsd="http://www.w3.org/2001/XMLSchema" xmlns:xs="http://www.w3.org/2001/XMLSchema" xmlns:p="http://schemas.microsoft.com/office/2006/metadata/properties" xmlns:ns3="6ef0200e-cbde-4191-9682-4991669caed8" xmlns:ns4="fdab599f-f0e6-4840-a26b-874e4445be1a" targetNamespace="http://schemas.microsoft.com/office/2006/metadata/properties" ma:root="true" ma:fieldsID="6f62e2cdc253bd604edd9dafd6a0ac06" ns3:_="" ns4:_="">
    <xsd:import namespace="6ef0200e-cbde-4191-9682-4991669caed8"/>
    <xsd:import namespace="fdab599f-f0e6-4840-a26b-874e4445be1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0200e-cbde-4191-9682-4991669cae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b599f-f0e6-4840-a26b-874e4445b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B5BA29-A9B8-41BF-94D9-323AB467030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ef0200e-cbde-4191-9682-4991669caed8"/>
    <ds:schemaRef ds:uri="http://purl.org/dc/dcmitype/"/>
    <ds:schemaRef ds:uri="fdab599f-f0e6-4840-a26b-874e4445be1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35B814-6331-40A2-B5D2-0805728BC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f0200e-cbde-4191-9682-4991669caed8"/>
    <ds:schemaRef ds:uri="fdab599f-f0e6-4840-a26b-874e4445b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AB5FAF-38A5-4268-8119-7F39D61D3A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Simpson</dc:creator>
  <cp:lastModifiedBy>Alexandra Kiss</cp:lastModifiedBy>
  <dcterms:created xsi:type="dcterms:W3CDTF">2020-02-11T10:02:56Z</dcterms:created>
  <dcterms:modified xsi:type="dcterms:W3CDTF">2020-12-01T17:40:08Z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0x0101001BF330814CD62746A5FF0D1AA5250368</vt:lpwstr>
  </property>
</Properties>
</file>